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F95C44D9-D21C-42FC-B0A0-98D5F9804DEB}" xr6:coauthVersionLast="47" xr6:coauthVersionMax="47" xr10:uidLastSave="{00000000-0000-0000-0000-000000000000}"/>
  <bookViews>
    <workbookView xWindow="-120" yWindow="-120" windowWidth="29040" windowHeight="15720" xr2:uid="{2FCEB7CB-8530-42A7-B182-CBDCD2F266CC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2" i="2" l="1"/>
  <c r="C111" i="2"/>
</calcChain>
</file>

<file path=xl/sharedStrings.xml><?xml version="1.0" encoding="utf-8"?>
<sst xmlns="http://schemas.openxmlformats.org/spreadsheetml/2006/main" count="1240" uniqueCount="310">
  <si>
    <t>CONTPAQ i</t>
  </si>
  <si>
    <t xml:space="preserve">      NÓMINAS</t>
  </si>
  <si>
    <t>SISTEMA PARA DIF TEPATITLAN JALISCO</t>
  </si>
  <si>
    <t>Lista de Raya (forma tabular)</t>
  </si>
  <si>
    <t>Periodo 9 al 9 Quincenal del 01/05/2026 al 15/05/2026</t>
  </si>
  <si>
    <t>Reg Pat IMSS: 11111111111</t>
  </si>
  <si>
    <t xml:space="preserve">RFC: SDI -871121-9C6 </t>
  </si>
  <si>
    <t>Fecha: 15/May/2026</t>
  </si>
  <si>
    <t>Hora: 10:43:46:615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</si>
  <si>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</si>
  <si>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</si>
  <si>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</si>
  <si>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</si>
  <si>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</si>
  <si>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</si>
  <si>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</si>
  <si>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</si>
  <si>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</si>
  <si>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</si>
  <si>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</si>
  <si>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</si>
  <si>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</si>
  <si>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</si>
  <si>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</si>
  <si>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</si>
  <si>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</si>
  <si>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</si>
  <si>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</si>
  <si>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</si>
  <si>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</si>
  <si>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</si>
  <si>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</si>
  <si>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</si>
  <si>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</si>
  <si>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</si>
  <si>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</si>
  <si>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</si>
  <si>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</si>
  <si>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</si>
  <si>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</si>
  <si>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</si>
  <si>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</si>
  <si>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</si>
  <si>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</si>
  <si>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</si>
  <si>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</si>
  <si>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</si>
  <si>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</si>
  <si>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</si>
  <si>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</si>
  <si>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</si>
  <si>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</si>
  <si>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</si>
  <si>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</si>
  <si>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</si>
  <si>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</si>
  <si>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</si>
  <si>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</si>
  <si>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</si>
  <si>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</si>
  <si>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</si>
  <si>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</si>
  <si>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</si>
  <si>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</si>
  <si>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</si>
  <si>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</si>
  <si>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</si>
  <si>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</si>
  <si>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</si>
  <si>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</si>
  <si>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</si>
  <si>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</si>
  <si>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</si>
  <si>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</si>
  <si>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</si>
  <si>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</si>
  <si>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</si>
  <si>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</si>
  <si>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272</t>
  </si>
  <si>
    <t>VILLANUEVA TORRES ITZEL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</si>
  <si>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</si>
  <si>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</si>
  <si>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</si>
  <si>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</si>
  <si>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</si>
  <si>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</si>
  <si>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</si>
  <si>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</si>
  <si>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</si>
  <si>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</si>
  <si>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</si>
  <si>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</si>
  <si>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</si>
  <si>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</si>
  <si>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</si>
  <si>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</si>
  <si>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</si>
  <si>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</si>
  <si>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</si>
  <si>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</si>
  <si>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</si>
  <si>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</si>
  <si>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</si>
  <si>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</si>
  <si>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</si>
  <si>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</si>
  <si>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</si>
  <si>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</si>
  <si>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</si>
  <si>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</si>
  <si>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</si>
  <si>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</si>
  <si>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</si>
  <si>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</si>
  <si>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</si>
  <si>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</si>
  <si>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</si>
  <si>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</si>
  <si>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</si>
  <si>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</si>
  <si>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</si>
  <si>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</si>
  <si>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</si>
  <si>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</si>
  <si>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</si>
  <si>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</si>
  <si>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</si>
  <si>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</si>
  <si>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</si>
  <si>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</si>
  <si>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</si>
  <si>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</si>
  <si>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</si>
  <si>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</si>
  <si>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</si>
  <si>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</si>
  <si>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</si>
  <si>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</si>
  <si>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</si>
  <si>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</si>
  <si>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</si>
  <si>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</si>
  <si>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</si>
  <si>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</si>
  <si>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</si>
  <si>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</si>
  <si>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</si>
  <si>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</si>
  <si>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</si>
  <si>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</si>
  <si>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</si>
  <si>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</si>
  <si>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</si>
  <si>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</si>
  <si>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</si>
  <si>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</si>
  <si>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</si>
  <si>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</si>
  <si>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</si>
  <si>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</si>
  <si>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</si>
  <si>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</si>
  <si>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</si>
  <si>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</si>
  <si>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</si>
  <si>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</si>
  <si>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</si>
  <si>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</si>
  <si>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</si>
  <si>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</si>
  <si>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</si>
  <si>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</si>
  <si>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</si>
  <si>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</si>
  <si>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</si>
  <si>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</si>
  <si>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</si>
  <si>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</si>
  <si>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</si>
  <si>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</si>
  <si>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</si>
  <si>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</si>
  <si>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</si>
  <si>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</si>
  <si>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</si>
  <si>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</si>
  <si>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</si>
  <si>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</si>
  <si>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</si>
  <si>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</si>
  <si>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</si>
  <si>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</si>
  <si>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</si>
  <si>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</si>
  <si>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</si>
  <si>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</si>
  <si>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</si>
  <si>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</si>
  <si>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</si>
  <si>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</si>
  <si>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</si>
  <si>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</si>
  <si>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</si>
  <si>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</si>
  <si>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</si>
  <si>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</si>
  <si>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</si>
  <si>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</si>
  <si>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</si>
  <si>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</si>
  <si>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</si>
  <si>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</si>
  <si>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</si>
  <si>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</si>
  <si>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</si>
  <si>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</si>
  <si>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</si>
  <si>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</si>
  <si>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</si>
  <si>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</si>
  <si>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</si>
  <si>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</si>
  <si>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</si>
  <si>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</si>
  <si>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</si>
  <si>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</si>
  <si>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</si>
  <si>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</si>
  <si>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</si>
  <si>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</si>
  <si>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</si>
  <si>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</si>
  <si>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</si>
  <si>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</si>
  <si>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</si>
  <si>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</si>
  <si>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</si>
  <si>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</si>
  <si>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</si>
  <si>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</si>
  <si>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</si>
  <si>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</si>
  <si>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</si>
  <si>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</si>
  <si>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</si>
  <si>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</si>
  <si>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</si>
  <si>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</si>
  <si>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</si>
  <si>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</si>
  <si>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</si>
  <si>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</si>
  <si>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</si>
  <si>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</si>
  <si>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</si>
  <si>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</si>
  <si>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</si>
  <si>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</si>
  <si>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</si>
  <si>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</si>
  <si>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</si>
  <si>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</si>
  <si>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</si>
  <si>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</si>
  <si>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</si>
  <si>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</si>
  <si>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</si>
  <si>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</si>
  <si>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</si>
  <si>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</si>
  <si>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</si>
  <si>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</si>
  <si>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</si>
  <si>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</si>
  <si>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</si>
  <si>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</si>
  <si>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</si>
  <si>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</si>
  <si>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</si>
  <si>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</si>
  <si>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</si>
  <si>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</si>
  <si>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</si>
  <si>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</si>
  <si>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</si>
  <si>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</si>
  <si>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</si>
  <si>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</si>
  <si>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</si>
  <si>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</si>
  <si>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</si>
  <si>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</si>
  <si>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</si>
  <si>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</si>
  <si>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</si>
  <si>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</si>
  <si>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</si>
  <si>
    <t>32</t>
  </si>
  <si>
    <t>79</t>
  </si>
  <si>
    <t>22</t>
  </si>
  <si>
    <t>33</t>
  </si>
  <si>
    <t>26</t>
  </si>
  <si>
    <t>51</t>
  </si>
  <si>
    <t>19</t>
  </si>
  <si>
    <t>27</t>
  </si>
  <si>
    <t>58</t>
  </si>
  <si>
    <t>45</t>
  </si>
  <si>
    <t>63</t>
  </si>
  <si>
    <t>97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</si>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</sst>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0" fillId="0" borderId="0" xfId="0" applyNumberFormat="1"/>
    <xf numFmtId="164" fontId="11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0CAA-8919-4F4F-906F-C1E3B5E43174}">
  <dimension ref="A1:AH211"/>
  <sheetViews>
    <sheetView tabSelected="1" workbookViewId="0">
      <pane xSplit="2" ySplit="8" topLeftCell="V179" activePane="bottomRight" state="frozen"/>
      <selection pane="topRight" activeCell="C1" sqref="C1"/>
      <selection pane="bottomLeft" activeCell="A9" sqref="A9"/>
      <selection pane="bottomRight" activeCell="X186" sqref="X18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9" t="s">
        <v>296</v>
      </c>
      <c r="C1" s="20"/>
      <c r="D1" s="20"/>
      <c r="E1" s="20"/>
      <c r="F1" s="20"/>
    </row>
    <row r="2" spans="1:34" ht="24.95" customHeight="1" x14ac:dyDescent="0.2">
      <c r="A2" s="7" t="s">
        <v>1</v>
      </c>
      <c r="B2" s="21" t="s">
        <v>2</v>
      </c>
      <c r="C2" s="22"/>
      <c r="D2" s="22"/>
      <c r="E2" s="22"/>
      <c r="F2" s="22"/>
    </row>
    <row r="3" spans="1:34" ht="15.75" x14ac:dyDescent="0.25">
      <c r="B3" s="23" t="s">
        <v>3</v>
      </c>
      <c r="C3" s="20"/>
      <c r="D3" s="20"/>
      <c r="E3" s="20"/>
      <c r="F3" s="20"/>
      <c r="G3" s="5" t="s">
        <v>7</v>
      </c>
    </row>
    <row r="4" spans="1:34" ht="15" x14ac:dyDescent="0.25">
      <c r="B4" s="24" t="s">
        <v>4</v>
      </c>
      <c r="C4" s="20"/>
      <c r="D4" s="20"/>
      <c r="E4" s="20"/>
      <c r="F4" s="20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4726.5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5910.44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-0.06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2570.64</v>
      </c>
      <c r="AF15" s="1">
        <v>3339.8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4726.5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5910.44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0.02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1089.04</v>
      </c>
      <c r="AF16" s="1">
        <v>4821.3999999999996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4833.6400000000003</v>
      </c>
      <c r="D17" s="1">
        <v>0</v>
      </c>
      <c r="E17" s="1">
        <v>0</v>
      </c>
      <c r="F17" s="1">
        <v>0</v>
      </c>
      <c r="G17" s="1">
        <v>345.26</v>
      </c>
      <c r="H17" s="1">
        <v>86.31</v>
      </c>
      <c r="I17" s="1">
        <v>708</v>
      </c>
      <c r="J17" s="1">
        <v>970.54</v>
      </c>
      <c r="K17" s="1">
        <v>258.95</v>
      </c>
      <c r="L17" s="1">
        <v>0</v>
      </c>
      <c r="M17" s="1">
        <v>0</v>
      </c>
      <c r="N17" s="1">
        <v>0</v>
      </c>
      <c r="O17" s="1">
        <v>6494.7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258.95</v>
      </c>
      <c r="AD17" s="1">
        <v>0</v>
      </c>
      <c r="AE17" s="1">
        <v>1235.5</v>
      </c>
      <c r="AF17" s="1">
        <v>5259.2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4411.3999999999996</v>
      </c>
      <c r="D18" s="1">
        <v>0</v>
      </c>
      <c r="E18" s="1">
        <v>0</v>
      </c>
      <c r="F18" s="1">
        <v>0</v>
      </c>
      <c r="G18" s="1">
        <v>315.10000000000002</v>
      </c>
      <c r="H18" s="1">
        <v>78.78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5989.22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1825.02</v>
      </c>
      <c r="AF18" s="1">
        <v>4164.2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8003.85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9517.7900000000009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5039.6000000000004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2205.6999999999998</v>
      </c>
      <c r="D20" s="1">
        <v>0</v>
      </c>
      <c r="E20" s="1">
        <v>0</v>
      </c>
      <c r="F20" s="1">
        <v>0</v>
      </c>
      <c r="G20" s="1">
        <v>2520.8000000000002</v>
      </c>
      <c r="H20" s="1">
        <v>630.20000000000005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6540.64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5451.6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4411.3999999999996</v>
      </c>
      <c r="D21" s="1">
        <v>0</v>
      </c>
      <c r="E21" s="1">
        <v>0</v>
      </c>
      <c r="F21" s="1">
        <v>0</v>
      </c>
      <c r="G21" s="1">
        <v>315.10000000000002</v>
      </c>
      <c r="H21" s="1">
        <v>78.78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5989.22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1089.02</v>
      </c>
      <c r="AF21" s="1">
        <v>4900.2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-0.1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1235.3800000000001</v>
      </c>
      <c r="AF22" s="1">
        <v>5173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4411.3999999999996</v>
      </c>
      <c r="D23" s="1">
        <v>0</v>
      </c>
      <c r="E23" s="1">
        <v>0</v>
      </c>
      <c r="F23" s="1">
        <v>0</v>
      </c>
      <c r="G23" s="1">
        <v>315.10000000000002</v>
      </c>
      <c r="H23" s="1">
        <v>78.78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5989.22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1089.02</v>
      </c>
      <c r="AF23" s="1">
        <v>4900.2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-0.1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1235.3800000000001</v>
      </c>
      <c r="AF24" s="1">
        <v>5173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-0.03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545.44000000000005</v>
      </c>
      <c r="AF26" s="1">
        <v>5365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-0.03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545.44000000000005</v>
      </c>
      <c r="AF27" s="1">
        <v>5365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66994.19</v>
      </c>
      <c r="D29" s="16">
        <v>0</v>
      </c>
      <c r="E29" s="16">
        <v>0</v>
      </c>
      <c r="F29" s="16">
        <v>0</v>
      </c>
      <c r="G29" s="16">
        <v>3811.36</v>
      </c>
      <c r="H29" s="16">
        <v>952.85</v>
      </c>
      <c r="I29" s="16">
        <v>9912</v>
      </c>
      <c r="J29" s="16">
        <v>13501.47</v>
      </c>
      <c r="K29" s="16">
        <v>3540.32</v>
      </c>
      <c r="L29" s="16">
        <v>0</v>
      </c>
      <c r="M29" s="16">
        <v>0</v>
      </c>
      <c r="N29" s="16">
        <v>0</v>
      </c>
      <c r="O29" s="16">
        <v>88800.19</v>
      </c>
      <c r="P29" s="16">
        <v>-3435.9</v>
      </c>
      <c r="Q29" s="16">
        <v>0</v>
      </c>
      <c r="R29" s="16">
        <v>5330.24</v>
      </c>
      <c r="S29" s="16">
        <v>0</v>
      </c>
      <c r="T29" s="16">
        <v>1894.34</v>
      </c>
      <c r="U29" s="16">
        <v>0</v>
      </c>
      <c r="V29" s="16">
        <v>0</v>
      </c>
      <c r="W29" s="16">
        <v>0</v>
      </c>
      <c r="X29" s="16">
        <v>-0.24</v>
      </c>
      <c r="Y29" s="16">
        <v>0</v>
      </c>
      <c r="Z29" s="16">
        <v>0</v>
      </c>
      <c r="AA29" s="16">
        <v>0</v>
      </c>
      <c r="AB29" s="16">
        <v>0</v>
      </c>
      <c r="AC29" s="16">
        <v>3540.32</v>
      </c>
      <c r="AD29" s="16">
        <v>0</v>
      </c>
      <c r="AE29" s="16">
        <v>20205.189999999999</v>
      </c>
      <c r="AF29" s="16">
        <v>68595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4488.38</v>
      </c>
      <c r="D32" s="1">
        <v>0</v>
      </c>
      <c r="E32" s="1">
        <v>0</v>
      </c>
      <c r="F32" s="1">
        <v>0</v>
      </c>
      <c r="G32" s="1">
        <v>690.52</v>
      </c>
      <c r="H32" s="1">
        <v>172.63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6581.01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-7.0000000000000007E-2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1235.4100000000001</v>
      </c>
      <c r="AF32" s="1">
        <v>5345.6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3452.6</v>
      </c>
      <c r="D33" s="1">
        <v>0</v>
      </c>
      <c r="E33" s="1">
        <v>0</v>
      </c>
      <c r="F33" s="1">
        <v>0</v>
      </c>
      <c r="G33" s="1">
        <v>1726.3</v>
      </c>
      <c r="H33" s="1">
        <v>517.89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6926.27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0.02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2365.0700000000002</v>
      </c>
      <c r="AF33" s="1">
        <v>4561.2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5178.8999999999996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708</v>
      </c>
      <c r="J34" s="1">
        <v>970.54</v>
      </c>
      <c r="K34" s="1">
        <v>258.94</v>
      </c>
      <c r="L34" s="1">
        <v>0</v>
      </c>
      <c r="M34" s="1">
        <v>0</v>
      </c>
      <c r="N34" s="1">
        <v>0</v>
      </c>
      <c r="O34" s="1">
        <v>6408.38</v>
      </c>
      <c r="P34" s="1">
        <v>-264.3</v>
      </c>
      <c r="Q34" s="1">
        <v>0</v>
      </c>
      <c r="R34" s="1">
        <v>386.33</v>
      </c>
      <c r="S34" s="1">
        <v>0</v>
      </c>
      <c r="T34" s="1">
        <v>122.03</v>
      </c>
      <c r="U34" s="1">
        <v>0</v>
      </c>
      <c r="V34" s="1">
        <v>0</v>
      </c>
      <c r="W34" s="1">
        <v>0</v>
      </c>
      <c r="X34" s="1">
        <v>-0.1</v>
      </c>
      <c r="Y34" s="1">
        <v>0</v>
      </c>
      <c r="Z34" s="1">
        <v>0</v>
      </c>
      <c r="AA34" s="1">
        <v>0</v>
      </c>
      <c r="AB34" s="1">
        <v>0</v>
      </c>
      <c r="AC34" s="1">
        <v>258.94</v>
      </c>
      <c r="AD34" s="1">
        <v>0</v>
      </c>
      <c r="AE34" s="1">
        <v>1235.3800000000001</v>
      </c>
      <c r="AF34" s="1">
        <v>5173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8003.85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1113.75</v>
      </c>
      <c r="K35" s="1">
        <v>400.19</v>
      </c>
      <c r="L35" s="1">
        <v>0</v>
      </c>
      <c r="M35" s="1">
        <v>0</v>
      </c>
      <c r="N35" s="1">
        <v>0</v>
      </c>
      <c r="O35" s="1">
        <v>9517.7900000000009</v>
      </c>
      <c r="P35" s="1">
        <v>0</v>
      </c>
      <c r="Q35" s="1">
        <v>0</v>
      </c>
      <c r="R35" s="1">
        <v>800.15</v>
      </c>
      <c r="S35" s="1">
        <v>0</v>
      </c>
      <c r="T35" s="1">
        <v>800.15</v>
      </c>
      <c r="U35" s="1">
        <v>0</v>
      </c>
      <c r="V35" s="1">
        <v>0</v>
      </c>
      <c r="W35" s="1">
        <v>0</v>
      </c>
      <c r="X35" s="1">
        <v>-0.14000000000000001</v>
      </c>
      <c r="Y35" s="1">
        <v>0</v>
      </c>
      <c r="Z35" s="1">
        <v>0</v>
      </c>
      <c r="AA35" s="1">
        <v>0</v>
      </c>
      <c r="AB35" s="1">
        <v>0</v>
      </c>
      <c r="AC35" s="1">
        <v>400.19</v>
      </c>
      <c r="AD35" s="1">
        <v>0</v>
      </c>
      <c r="AE35" s="1">
        <v>1600.39</v>
      </c>
      <c r="AF35" s="1">
        <v>7917.4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4726.5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708</v>
      </c>
      <c r="J36" s="1">
        <v>947.61</v>
      </c>
      <c r="K36" s="1">
        <v>236.33</v>
      </c>
      <c r="L36" s="1">
        <v>0</v>
      </c>
      <c r="M36" s="1">
        <v>0</v>
      </c>
      <c r="N36" s="1">
        <v>0</v>
      </c>
      <c r="O36" s="1">
        <v>5910.44</v>
      </c>
      <c r="P36" s="1">
        <v>-264.3</v>
      </c>
      <c r="Q36" s="1">
        <v>0</v>
      </c>
      <c r="R36" s="1">
        <v>337.11</v>
      </c>
      <c r="S36" s="1">
        <v>0</v>
      </c>
      <c r="T36" s="1">
        <v>72.81</v>
      </c>
      <c r="U36" s="1">
        <v>0</v>
      </c>
      <c r="V36" s="1">
        <v>0</v>
      </c>
      <c r="W36" s="1">
        <v>0</v>
      </c>
      <c r="X36" s="1">
        <v>0.17</v>
      </c>
      <c r="Y36" s="1">
        <v>0</v>
      </c>
      <c r="Z36" s="1">
        <v>0</v>
      </c>
      <c r="AA36" s="1">
        <v>0</v>
      </c>
      <c r="AB36" s="1">
        <v>0</v>
      </c>
      <c r="AC36" s="1">
        <v>236.33</v>
      </c>
      <c r="AD36" s="1">
        <v>0</v>
      </c>
      <c r="AE36" s="1">
        <v>545.64</v>
      </c>
      <c r="AF36" s="1">
        <v>5364.8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4739</v>
      </c>
      <c r="D37" s="1">
        <v>0</v>
      </c>
      <c r="E37" s="1">
        <v>0</v>
      </c>
      <c r="F37" s="1">
        <v>0</v>
      </c>
      <c r="G37" s="1">
        <v>338.5</v>
      </c>
      <c r="H37" s="1">
        <v>84.63</v>
      </c>
      <c r="I37" s="1">
        <v>708</v>
      </c>
      <c r="J37" s="1">
        <v>965.4</v>
      </c>
      <c r="K37" s="1">
        <v>253.88</v>
      </c>
      <c r="L37" s="1">
        <v>0</v>
      </c>
      <c r="M37" s="1">
        <v>0</v>
      </c>
      <c r="N37" s="1">
        <v>0</v>
      </c>
      <c r="O37" s="1">
        <v>6381.41</v>
      </c>
      <c r="P37" s="1">
        <v>-264.3</v>
      </c>
      <c r="Q37" s="1">
        <v>0</v>
      </c>
      <c r="R37" s="1">
        <v>375.3</v>
      </c>
      <c r="S37" s="1">
        <v>0</v>
      </c>
      <c r="T37" s="1">
        <v>111</v>
      </c>
      <c r="U37" s="1">
        <v>0</v>
      </c>
      <c r="V37" s="1">
        <v>0</v>
      </c>
      <c r="W37" s="1">
        <v>0</v>
      </c>
      <c r="X37" s="1">
        <v>0.05</v>
      </c>
      <c r="Y37" s="1">
        <v>0</v>
      </c>
      <c r="Z37" s="1">
        <v>0</v>
      </c>
      <c r="AA37" s="1">
        <v>0</v>
      </c>
      <c r="AB37" s="1">
        <v>0</v>
      </c>
      <c r="AC37" s="1">
        <v>253.88</v>
      </c>
      <c r="AD37" s="1">
        <v>0</v>
      </c>
      <c r="AE37" s="1">
        <v>618.80999999999995</v>
      </c>
      <c r="AF37" s="1">
        <v>5762.6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2205.6999999999998</v>
      </c>
      <c r="D38" s="1">
        <v>0</v>
      </c>
      <c r="E38" s="1">
        <v>0</v>
      </c>
      <c r="F38" s="1">
        <v>0</v>
      </c>
      <c r="G38" s="1">
        <v>157.55000000000001</v>
      </c>
      <c r="H38" s="1">
        <v>39.39</v>
      </c>
      <c r="I38" s="1">
        <v>708</v>
      </c>
      <c r="J38" s="1">
        <v>827.8</v>
      </c>
      <c r="K38" s="1">
        <v>118.16</v>
      </c>
      <c r="L38" s="1">
        <v>0</v>
      </c>
      <c r="M38" s="1">
        <v>0</v>
      </c>
      <c r="N38" s="1">
        <v>0</v>
      </c>
      <c r="O38" s="1">
        <v>3348.6</v>
      </c>
      <c r="P38" s="1">
        <v>-132.58000000000001</v>
      </c>
      <c r="Q38" s="1">
        <v>0</v>
      </c>
      <c r="R38" s="1">
        <v>132.58000000000001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0.08</v>
      </c>
      <c r="Y38" s="1">
        <v>0</v>
      </c>
      <c r="Z38" s="1">
        <v>0</v>
      </c>
      <c r="AA38" s="1">
        <v>0</v>
      </c>
      <c r="AB38" s="1">
        <v>0</v>
      </c>
      <c r="AC38" s="1">
        <v>118.16</v>
      </c>
      <c r="AD38" s="1">
        <v>0</v>
      </c>
      <c r="AE38" s="1">
        <v>236.4</v>
      </c>
      <c r="AF38" s="1">
        <v>3112.2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4833.6400000000003</v>
      </c>
      <c r="D39" s="1">
        <v>0</v>
      </c>
      <c r="E39" s="1">
        <v>0</v>
      </c>
      <c r="F39" s="1">
        <v>0</v>
      </c>
      <c r="G39" s="1">
        <v>345.26</v>
      </c>
      <c r="H39" s="1">
        <v>86.31</v>
      </c>
      <c r="I39" s="1">
        <v>708</v>
      </c>
      <c r="J39" s="1">
        <v>970.54</v>
      </c>
      <c r="K39" s="1">
        <v>258.95</v>
      </c>
      <c r="L39" s="1">
        <v>0</v>
      </c>
      <c r="M39" s="1">
        <v>0</v>
      </c>
      <c r="N39" s="1">
        <v>0</v>
      </c>
      <c r="O39" s="1">
        <v>6494.7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-0.03</v>
      </c>
      <c r="Y39" s="1">
        <v>0</v>
      </c>
      <c r="Z39" s="1">
        <v>0</v>
      </c>
      <c r="AA39" s="1">
        <v>0</v>
      </c>
      <c r="AB39" s="1">
        <v>0</v>
      </c>
      <c r="AC39" s="1">
        <v>258.95</v>
      </c>
      <c r="AD39" s="1">
        <v>0</v>
      </c>
      <c r="AE39" s="1">
        <v>639.9</v>
      </c>
      <c r="AF39" s="1">
        <v>5854.8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7.0000000000000007E-2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639.98</v>
      </c>
      <c r="AF40" s="1">
        <v>5768.4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4833.6400000000003</v>
      </c>
      <c r="D41" s="1">
        <v>0</v>
      </c>
      <c r="E41" s="1">
        <v>0</v>
      </c>
      <c r="F41" s="1">
        <v>0</v>
      </c>
      <c r="G41" s="1">
        <v>345.26</v>
      </c>
      <c r="H41" s="1">
        <v>86.31</v>
      </c>
      <c r="I41" s="1">
        <v>708</v>
      </c>
      <c r="J41" s="1">
        <v>970.54</v>
      </c>
      <c r="K41" s="1">
        <v>258.95</v>
      </c>
      <c r="L41" s="1">
        <v>0</v>
      </c>
      <c r="M41" s="1">
        <v>0</v>
      </c>
      <c r="N41" s="1">
        <v>0</v>
      </c>
      <c r="O41" s="1">
        <v>6494.7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-0.03</v>
      </c>
      <c r="Y41" s="1">
        <v>0</v>
      </c>
      <c r="Z41" s="1">
        <v>0</v>
      </c>
      <c r="AA41" s="1">
        <v>0</v>
      </c>
      <c r="AB41" s="1">
        <v>0</v>
      </c>
      <c r="AC41" s="1">
        <v>258.95</v>
      </c>
      <c r="AD41" s="1">
        <v>0</v>
      </c>
      <c r="AE41" s="1">
        <v>639.9</v>
      </c>
      <c r="AF41" s="1">
        <v>5854.8</v>
      </c>
      <c r="AG41" s="1">
        <v>0</v>
      </c>
      <c r="AH41" s="1">
        <v>0</v>
      </c>
    </row>
    <row r="42" spans="1:34" x14ac:dyDescent="0.2">
      <c r="A42" s="2" t="s">
        <v>96</v>
      </c>
      <c r="B42" s="1" t="s">
        <v>97</v>
      </c>
      <c r="C42" s="1">
        <v>3797.86</v>
      </c>
      <c r="D42" s="1">
        <v>0</v>
      </c>
      <c r="E42" s="1">
        <v>0</v>
      </c>
      <c r="F42" s="1">
        <v>0</v>
      </c>
      <c r="G42" s="1">
        <v>1381.04</v>
      </c>
      <c r="H42" s="1">
        <v>345.26</v>
      </c>
      <c r="I42" s="1">
        <v>708</v>
      </c>
      <c r="J42" s="1">
        <v>970.54</v>
      </c>
      <c r="K42" s="1">
        <v>258.94</v>
      </c>
      <c r="L42" s="1">
        <v>0</v>
      </c>
      <c r="M42" s="1">
        <v>0</v>
      </c>
      <c r="N42" s="1">
        <v>0</v>
      </c>
      <c r="O42" s="1">
        <v>6753.64</v>
      </c>
      <c r="P42" s="1">
        <v>-264.3</v>
      </c>
      <c r="Q42" s="1">
        <v>0</v>
      </c>
      <c r="R42" s="1">
        <v>386.33</v>
      </c>
      <c r="S42" s="1">
        <v>0</v>
      </c>
      <c r="T42" s="1">
        <v>122.03</v>
      </c>
      <c r="U42" s="1">
        <v>0</v>
      </c>
      <c r="V42" s="1">
        <v>0</v>
      </c>
      <c r="W42" s="1">
        <v>0</v>
      </c>
      <c r="X42" s="1">
        <v>-7.0000000000000007E-2</v>
      </c>
      <c r="Y42" s="1">
        <v>0</v>
      </c>
      <c r="Z42" s="1">
        <v>0</v>
      </c>
      <c r="AA42" s="1">
        <v>0</v>
      </c>
      <c r="AB42" s="1">
        <v>0</v>
      </c>
      <c r="AC42" s="1">
        <v>258.94</v>
      </c>
      <c r="AD42" s="1">
        <v>0</v>
      </c>
      <c r="AE42" s="1">
        <v>639.84</v>
      </c>
      <c r="AF42" s="1">
        <v>6113.8</v>
      </c>
      <c r="AG42" s="1">
        <v>0</v>
      </c>
      <c r="AH42" s="1">
        <v>0</v>
      </c>
    </row>
    <row r="43" spans="1:34" s="5" customFormat="1" x14ac:dyDescent="0.2">
      <c r="A43" s="15" t="s">
        <v>73</v>
      </c>
      <c r="C43" s="5" t="s">
        <v>74</v>
      </c>
      <c r="D43" s="5" t="s">
        <v>74</v>
      </c>
      <c r="E43" s="5" t="s">
        <v>74</v>
      </c>
      <c r="F43" s="5" t="s">
        <v>74</v>
      </c>
      <c r="G43" s="5" t="s">
        <v>74</v>
      </c>
      <c r="H43" s="5" t="s">
        <v>74</v>
      </c>
      <c r="I43" s="5" t="s">
        <v>74</v>
      </c>
      <c r="J43" s="5" t="s">
        <v>74</v>
      </c>
      <c r="K43" s="5" t="s">
        <v>74</v>
      </c>
      <c r="L43" s="5" t="s">
        <v>74</v>
      </c>
      <c r="M43" s="5" t="s">
        <v>74</v>
      </c>
      <c r="N43" s="5" t="s">
        <v>74</v>
      </c>
      <c r="O43" s="5" t="s">
        <v>74</v>
      </c>
      <c r="P43" s="5" t="s">
        <v>74</v>
      </c>
      <c r="Q43" s="5" t="s">
        <v>74</v>
      </c>
      <c r="R43" s="5" t="s">
        <v>74</v>
      </c>
      <c r="S43" s="5" t="s">
        <v>74</v>
      </c>
      <c r="T43" s="5" t="s">
        <v>74</v>
      </c>
      <c r="U43" s="5" t="s">
        <v>74</v>
      </c>
      <c r="V43" s="5" t="s">
        <v>74</v>
      </c>
      <c r="W43" s="5" t="s">
        <v>74</v>
      </c>
      <c r="X43" s="5" t="s">
        <v>74</v>
      </c>
      <c r="Y43" s="5" t="s">
        <v>74</v>
      </c>
      <c r="Z43" s="5" t="s">
        <v>74</v>
      </c>
      <c r="AA43" s="5" t="s">
        <v>74</v>
      </c>
      <c r="AB43" s="5" t="s">
        <v>74</v>
      </c>
      <c r="AC43" s="5" t="s">
        <v>74</v>
      </c>
      <c r="AD43" s="5" t="s">
        <v>74</v>
      </c>
      <c r="AE43" s="5" t="s">
        <v>74</v>
      </c>
      <c r="AF43" s="5" t="s">
        <v>74</v>
      </c>
      <c r="AG43" s="5" t="s">
        <v>74</v>
      </c>
      <c r="AH43" s="5" t="s">
        <v>74</v>
      </c>
    </row>
    <row r="44" spans="1:34" x14ac:dyDescent="0.2">
      <c r="C44" s="16">
        <v>51438.97</v>
      </c>
      <c r="D44" s="16">
        <v>0</v>
      </c>
      <c r="E44" s="16">
        <v>0</v>
      </c>
      <c r="F44" s="16">
        <v>0</v>
      </c>
      <c r="G44" s="16">
        <v>4984.43</v>
      </c>
      <c r="H44" s="16">
        <v>1332.42</v>
      </c>
      <c r="I44" s="16">
        <v>7788</v>
      </c>
      <c r="J44" s="16">
        <v>10648.34</v>
      </c>
      <c r="K44" s="16">
        <v>2821.16</v>
      </c>
      <c r="L44" s="16">
        <v>0</v>
      </c>
      <c r="M44" s="16">
        <v>0</v>
      </c>
      <c r="N44" s="16">
        <v>0</v>
      </c>
      <c r="O44" s="16">
        <v>71225.320000000007</v>
      </c>
      <c r="P44" s="16">
        <v>-2511.2800000000002</v>
      </c>
      <c r="Q44" s="16">
        <v>0</v>
      </c>
      <c r="R44" s="16">
        <v>4349.45</v>
      </c>
      <c r="S44" s="16">
        <v>0</v>
      </c>
      <c r="T44" s="16">
        <v>1838.17</v>
      </c>
      <c r="U44" s="16">
        <v>0</v>
      </c>
      <c r="V44" s="16">
        <v>0</v>
      </c>
      <c r="W44" s="16">
        <v>0</v>
      </c>
      <c r="X44" s="16">
        <v>-0.05</v>
      </c>
      <c r="Y44" s="16">
        <v>0</v>
      </c>
      <c r="Z44" s="16">
        <v>0</v>
      </c>
      <c r="AA44" s="16">
        <v>0</v>
      </c>
      <c r="AB44" s="16">
        <v>0</v>
      </c>
      <c r="AC44" s="16">
        <v>2821.16</v>
      </c>
      <c r="AD44" s="16">
        <v>0</v>
      </c>
      <c r="AE44" s="16">
        <v>10396.719999999999</v>
      </c>
      <c r="AF44" s="16">
        <v>60828.6</v>
      </c>
      <c r="AG44" s="16">
        <v>0</v>
      </c>
      <c r="AH44" s="16">
        <v>0</v>
      </c>
    </row>
    <row r="46" spans="1:34" x14ac:dyDescent="0.2">
      <c r="A46" s="12" t="s">
        <v>98</v>
      </c>
    </row>
    <row r="47" spans="1:34" x14ac:dyDescent="0.2">
      <c r="A47" s="2" t="s">
        <v>99</v>
      </c>
      <c r="B47" s="1" t="s">
        <v>100</v>
      </c>
      <c r="C47" s="1">
        <v>4726.5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947.61</v>
      </c>
      <c r="K47" s="1">
        <v>236.33</v>
      </c>
      <c r="L47" s="1">
        <v>0</v>
      </c>
      <c r="M47" s="1">
        <v>0</v>
      </c>
      <c r="N47" s="1">
        <v>0</v>
      </c>
      <c r="O47" s="1">
        <v>5910.44</v>
      </c>
      <c r="P47" s="1">
        <v>-264.3</v>
      </c>
      <c r="Q47" s="1">
        <v>0</v>
      </c>
      <c r="R47" s="1">
        <v>337.11</v>
      </c>
      <c r="S47" s="1">
        <v>0</v>
      </c>
      <c r="T47" s="1">
        <v>72.81</v>
      </c>
      <c r="U47" s="1">
        <v>0</v>
      </c>
      <c r="V47" s="1">
        <v>0</v>
      </c>
      <c r="W47" s="1">
        <v>0</v>
      </c>
      <c r="X47" s="1">
        <v>0.02</v>
      </c>
      <c r="Y47" s="1">
        <v>0</v>
      </c>
      <c r="Z47" s="1">
        <v>0</v>
      </c>
      <c r="AA47" s="1">
        <v>0</v>
      </c>
      <c r="AB47" s="1">
        <v>0</v>
      </c>
      <c r="AC47" s="1">
        <v>236.33</v>
      </c>
      <c r="AD47" s="1">
        <v>0</v>
      </c>
      <c r="AE47" s="1">
        <v>1351.24</v>
      </c>
      <c r="AF47" s="1">
        <v>4559.2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6814.6</v>
      </c>
      <c r="D48" s="1">
        <v>0</v>
      </c>
      <c r="E48" s="1">
        <v>0</v>
      </c>
      <c r="F48" s="1">
        <v>0</v>
      </c>
      <c r="G48" s="1">
        <v>1048.4000000000001</v>
      </c>
      <c r="H48" s="1">
        <v>262.10000000000002</v>
      </c>
      <c r="I48" s="1">
        <v>708</v>
      </c>
      <c r="J48" s="1">
        <v>1106.6099999999999</v>
      </c>
      <c r="K48" s="1">
        <v>393.15</v>
      </c>
      <c r="L48" s="1">
        <v>0</v>
      </c>
      <c r="M48" s="1">
        <v>0</v>
      </c>
      <c r="N48" s="1">
        <v>0</v>
      </c>
      <c r="O48" s="1">
        <v>9624.86</v>
      </c>
      <c r="P48" s="1">
        <v>0</v>
      </c>
      <c r="Q48" s="1">
        <v>0</v>
      </c>
      <c r="R48" s="1">
        <v>774.91</v>
      </c>
      <c r="S48" s="1">
        <v>0</v>
      </c>
      <c r="T48" s="1">
        <v>774.91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393.15</v>
      </c>
      <c r="AD48" s="1">
        <v>0</v>
      </c>
      <c r="AE48" s="1">
        <v>6071.46</v>
      </c>
      <c r="AF48" s="1">
        <v>3553.4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4411.3999999999996</v>
      </c>
      <c r="D49" s="1">
        <v>0</v>
      </c>
      <c r="E49" s="1">
        <v>0</v>
      </c>
      <c r="F49" s="1">
        <v>0</v>
      </c>
      <c r="G49" s="1">
        <v>315.10000000000002</v>
      </c>
      <c r="H49" s="1">
        <v>78.78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5989.22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1089.02</v>
      </c>
      <c r="AF49" s="1">
        <v>4900.2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4411.3999999999996</v>
      </c>
      <c r="D50" s="1">
        <v>0</v>
      </c>
      <c r="E50" s="1">
        <v>0</v>
      </c>
      <c r="F50" s="1">
        <v>0</v>
      </c>
      <c r="G50" s="1">
        <v>315.10000000000002</v>
      </c>
      <c r="H50" s="1">
        <v>78.78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5989.22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1089.02</v>
      </c>
      <c r="AF50" s="1">
        <v>4900.2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-0.06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3236.64</v>
      </c>
      <c r="AF51" s="1">
        <v>2673.8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3781.2</v>
      </c>
      <c r="D53" s="1">
        <v>0</v>
      </c>
      <c r="E53" s="1">
        <v>0</v>
      </c>
      <c r="F53" s="1">
        <v>0</v>
      </c>
      <c r="G53" s="1">
        <v>945.3</v>
      </c>
      <c r="H53" s="1">
        <v>236.33</v>
      </c>
      <c r="I53" s="1">
        <v>708</v>
      </c>
      <c r="J53" s="1">
        <v>947.61</v>
      </c>
      <c r="K53" s="1">
        <v>236.33</v>
      </c>
      <c r="L53" s="1">
        <v>0</v>
      </c>
      <c r="M53" s="1">
        <v>0</v>
      </c>
      <c r="N53" s="1">
        <v>0</v>
      </c>
      <c r="O53" s="1">
        <v>6146.77</v>
      </c>
      <c r="P53" s="1">
        <v>-264.3</v>
      </c>
      <c r="Q53" s="1">
        <v>0</v>
      </c>
      <c r="R53" s="1">
        <v>337.11</v>
      </c>
      <c r="S53" s="1">
        <v>0</v>
      </c>
      <c r="T53" s="1">
        <v>72.81</v>
      </c>
      <c r="U53" s="1">
        <v>0</v>
      </c>
      <c r="V53" s="1">
        <v>0</v>
      </c>
      <c r="W53" s="1">
        <v>0</v>
      </c>
      <c r="X53" s="1">
        <v>-0.05</v>
      </c>
      <c r="Y53" s="1">
        <v>0</v>
      </c>
      <c r="Z53" s="1">
        <v>0</v>
      </c>
      <c r="AA53" s="1">
        <v>0</v>
      </c>
      <c r="AB53" s="1">
        <v>0</v>
      </c>
      <c r="AC53" s="1">
        <v>236.33</v>
      </c>
      <c r="AD53" s="1">
        <v>0</v>
      </c>
      <c r="AE53" s="1">
        <v>1088.97</v>
      </c>
      <c r="AF53" s="1">
        <v>5057.8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2682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843.96</v>
      </c>
      <c r="K54" s="1">
        <v>134.1</v>
      </c>
      <c r="L54" s="1">
        <v>0</v>
      </c>
      <c r="M54" s="1">
        <v>0</v>
      </c>
      <c r="N54" s="1">
        <v>0</v>
      </c>
      <c r="O54" s="1">
        <v>3660.06</v>
      </c>
      <c r="P54" s="1">
        <v>-152.97999999999999</v>
      </c>
      <c r="Q54" s="1">
        <v>0</v>
      </c>
      <c r="R54" s="1">
        <v>152.97999999999999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0.06</v>
      </c>
      <c r="Y54" s="1">
        <v>0</v>
      </c>
      <c r="Z54" s="1">
        <v>0</v>
      </c>
      <c r="AA54" s="1">
        <v>0</v>
      </c>
      <c r="AB54" s="1">
        <v>0</v>
      </c>
      <c r="AC54" s="1">
        <v>134.1</v>
      </c>
      <c r="AD54" s="1">
        <v>0</v>
      </c>
      <c r="AE54" s="1">
        <v>268.26</v>
      </c>
      <c r="AF54" s="1">
        <v>3391.8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2524.5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708</v>
      </c>
      <c r="J55" s="1">
        <v>835.98</v>
      </c>
      <c r="K55" s="1">
        <v>126.23</v>
      </c>
      <c r="L55" s="1">
        <v>0</v>
      </c>
      <c r="M55" s="1">
        <v>0</v>
      </c>
      <c r="N55" s="1">
        <v>0</v>
      </c>
      <c r="O55" s="1">
        <v>3486.71</v>
      </c>
      <c r="P55" s="1">
        <v>-142.9</v>
      </c>
      <c r="Q55" s="1">
        <v>0</v>
      </c>
      <c r="R55" s="1">
        <v>142.9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-0.15</v>
      </c>
      <c r="Y55" s="1">
        <v>0</v>
      </c>
      <c r="Z55" s="1">
        <v>0</v>
      </c>
      <c r="AA55" s="1">
        <v>0</v>
      </c>
      <c r="AB55" s="1">
        <v>0</v>
      </c>
      <c r="AC55" s="1">
        <v>126.23</v>
      </c>
      <c r="AD55" s="1">
        <v>0</v>
      </c>
      <c r="AE55" s="1">
        <v>252.31</v>
      </c>
      <c r="AF55" s="1">
        <v>3234.4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4411.3999999999996</v>
      </c>
      <c r="D56" s="1">
        <v>0</v>
      </c>
      <c r="E56" s="1">
        <v>0</v>
      </c>
      <c r="F56" s="1">
        <v>0</v>
      </c>
      <c r="G56" s="1">
        <v>315.10000000000002</v>
      </c>
      <c r="H56" s="1">
        <v>78.78</v>
      </c>
      <c r="I56" s="1">
        <v>708</v>
      </c>
      <c r="J56" s="1">
        <v>947.61</v>
      </c>
      <c r="K56" s="1">
        <v>236.33</v>
      </c>
      <c r="L56" s="1">
        <v>0</v>
      </c>
      <c r="M56" s="1">
        <v>0</v>
      </c>
      <c r="N56" s="1">
        <v>0</v>
      </c>
      <c r="O56" s="1">
        <v>5989.22</v>
      </c>
      <c r="P56" s="1">
        <v>-264.3</v>
      </c>
      <c r="Q56" s="1">
        <v>0</v>
      </c>
      <c r="R56" s="1">
        <v>337.11</v>
      </c>
      <c r="S56" s="1">
        <v>0</v>
      </c>
      <c r="T56" s="1">
        <v>72.81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236.33</v>
      </c>
      <c r="AD56" s="1">
        <v>0</v>
      </c>
      <c r="AE56" s="1">
        <v>1089.02</v>
      </c>
      <c r="AF56" s="1">
        <v>4900.2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7184.52</v>
      </c>
      <c r="D57" s="1">
        <v>0</v>
      </c>
      <c r="E57" s="1">
        <v>0</v>
      </c>
      <c r="F57" s="1">
        <v>0</v>
      </c>
      <c r="G57" s="1">
        <v>513.17999999999995</v>
      </c>
      <c r="H57" s="1">
        <v>128.29</v>
      </c>
      <c r="I57" s="1">
        <v>708</v>
      </c>
      <c r="J57" s="1">
        <v>1098.23</v>
      </c>
      <c r="K57" s="1">
        <v>384.89</v>
      </c>
      <c r="L57" s="1">
        <v>0</v>
      </c>
      <c r="M57" s="1">
        <v>0</v>
      </c>
      <c r="N57" s="1">
        <v>0</v>
      </c>
      <c r="O57" s="1">
        <v>9309.11</v>
      </c>
      <c r="P57" s="1">
        <v>0</v>
      </c>
      <c r="Q57" s="1">
        <v>0</v>
      </c>
      <c r="R57" s="1">
        <v>745.29</v>
      </c>
      <c r="S57" s="1">
        <v>0</v>
      </c>
      <c r="T57" s="1">
        <v>745.29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384.89</v>
      </c>
      <c r="AD57" s="1">
        <v>0</v>
      </c>
      <c r="AE57" s="1">
        <v>2400.31</v>
      </c>
      <c r="AF57" s="1">
        <v>6908.8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2205.6999999999998</v>
      </c>
      <c r="D58" s="1">
        <v>0</v>
      </c>
      <c r="E58" s="1">
        <v>0</v>
      </c>
      <c r="F58" s="1">
        <v>0</v>
      </c>
      <c r="G58" s="1">
        <v>157.55000000000001</v>
      </c>
      <c r="H58" s="1">
        <v>39.39</v>
      </c>
      <c r="I58" s="1">
        <v>708</v>
      </c>
      <c r="J58" s="1">
        <v>827.8</v>
      </c>
      <c r="K58" s="1">
        <v>118.16</v>
      </c>
      <c r="L58" s="1">
        <v>0</v>
      </c>
      <c r="M58" s="1">
        <v>0</v>
      </c>
      <c r="N58" s="1">
        <v>0</v>
      </c>
      <c r="O58" s="1">
        <v>3348.6</v>
      </c>
      <c r="P58" s="1">
        <v>-132.58000000000001</v>
      </c>
      <c r="Q58" s="1">
        <v>0</v>
      </c>
      <c r="R58" s="1">
        <v>132.58000000000001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-0.12</v>
      </c>
      <c r="Y58" s="1">
        <v>0</v>
      </c>
      <c r="Z58" s="1">
        <v>0</v>
      </c>
      <c r="AA58" s="1">
        <v>0</v>
      </c>
      <c r="AB58" s="1">
        <v>0</v>
      </c>
      <c r="AC58" s="1">
        <v>118.16</v>
      </c>
      <c r="AD58" s="1">
        <v>0</v>
      </c>
      <c r="AE58" s="1">
        <v>236.2</v>
      </c>
      <c r="AF58" s="1">
        <v>3112.4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2524.5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835.98</v>
      </c>
      <c r="K59" s="1">
        <v>126.23</v>
      </c>
      <c r="L59" s="1">
        <v>0</v>
      </c>
      <c r="M59" s="1">
        <v>0</v>
      </c>
      <c r="N59" s="1">
        <v>0</v>
      </c>
      <c r="O59" s="1">
        <v>3486.71</v>
      </c>
      <c r="P59" s="1">
        <v>-142.9</v>
      </c>
      <c r="Q59" s="1">
        <v>0</v>
      </c>
      <c r="R59" s="1">
        <v>142.9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0.05</v>
      </c>
      <c r="Y59" s="1">
        <v>0</v>
      </c>
      <c r="Z59" s="1">
        <v>0</v>
      </c>
      <c r="AA59" s="1">
        <v>0</v>
      </c>
      <c r="AB59" s="1">
        <v>0</v>
      </c>
      <c r="AC59" s="1">
        <v>126.23</v>
      </c>
      <c r="AD59" s="1">
        <v>0</v>
      </c>
      <c r="AE59" s="1">
        <v>252.51</v>
      </c>
      <c r="AF59" s="1">
        <v>3234.2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4726.5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947.61</v>
      </c>
      <c r="K60" s="1">
        <v>236.33</v>
      </c>
      <c r="L60" s="1">
        <v>0</v>
      </c>
      <c r="M60" s="1">
        <v>0</v>
      </c>
      <c r="N60" s="1">
        <v>0</v>
      </c>
      <c r="O60" s="1">
        <v>5910.44</v>
      </c>
      <c r="P60" s="1">
        <v>-264.3</v>
      </c>
      <c r="Q60" s="1">
        <v>0</v>
      </c>
      <c r="R60" s="1">
        <v>337.11</v>
      </c>
      <c r="S60" s="1">
        <v>0</v>
      </c>
      <c r="T60" s="1">
        <v>72.81</v>
      </c>
      <c r="U60" s="1">
        <v>0</v>
      </c>
      <c r="V60" s="1">
        <v>0</v>
      </c>
      <c r="W60" s="1">
        <v>0</v>
      </c>
      <c r="X60" s="1">
        <v>-0.03</v>
      </c>
      <c r="Y60" s="1">
        <v>0</v>
      </c>
      <c r="Z60" s="1">
        <v>0</v>
      </c>
      <c r="AA60" s="1">
        <v>0</v>
      </c>
      <c r="AB60" s="1">
        <v>0</v>
      </c>
      <c r="AC60" s="1">
        <v>236.33</v>
      </c>
      <c r="AD60" s="1">
        <v>0</v>
      </c>
      <c r="AE60" s="1">
        <v>545.44000000000005</v>
      </c>
      <c r="AF60" s="1">
        <v>5365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2524.5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708</v>
      </c>
      <c r="J61" s="1">
        <v>835.98</v>
      </c>
      <c r="K61" s="1">
        <v>126.23</v>
      </c>
      <c r="L61" s="1">
        <v>0</v>
      </c>
      <c r="M61" s="1">
        <v>0</v>
      </c>
      <c r="N61" s="1">
        <v>0</v>
      </c>
      <c r="O61" s="1">
        <v>3486.71</v>
      </c>
      <c r="P61" s="1">
        <v>-142.9</v>
      </c>
      <c r="Q61" s="1">
        <v>0</v>
      </c>
      <c r="R61" s="1">
        <v>142.9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0.05</v>
      </c>
      <c r="Y61" s="1">
        <v>0</v>
      </c>
      <c r="Z61" s="1">
        <v>0</v>
      </c>
      <c r="AA61" s="1">
        <v>0</v>
      </c>
      <c r="AB61" s="1">
        <v>0</v>
      </c>
      <c r="AC61" s="1">
        <v>126.23</v>
      </c>
      <c r="AD61" s="1">
        <v>0</v>
      </c>
      <c r="AE61" s="1">
        <v>252.51</v>
      </c>
      <c r="AF61" s="1">
        <v>3234.2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2704.65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845.11</v>
      </c>
      <c r="K62" s="1">
        <v>135.22999999999999</v>
      </c>
      <c r="L62" s="1">
        <v>0</v>
      </c>
      <c r="M62" s="1">
        <v>0</v>
      </c>
      <c r="N62" s="1">
        <v>0</v>
      </c>
      <c r="O62" s="1">
        <v>3684.99</v>
      </c>
      <c r="P62" s="1">
        <v>-154.43</v>
      </c>
      <c r="Q62" s="1">
        <v>0</v>
      </c>
      <c r="R62" s="1">
        <v>154.43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-7.0000000000000007E-2</v>
      </c>
      <c r="Y62" s="1">
        <v>0</v>
      </c>
      <c r="Z62" s="1">
        <v>0</v>
      </c>
      <c r="AA62" s="1">
        <v>0</v>
      </c>
      <c r="AB62" s="1">
        <v>0</v>
      </c>
      <c r="AC62" s="1">
        <v>135.22999999999999</v>
      </c>
      <c r="AD62" s="1">
        <v>0</v>
      </c>
      <c r="AE62" s="1">
        <v>270.39</v>
      </c>
      <c r="AF62" s="1">
        <v>3414.6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2524.5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708</v>
      </c>
      <c r="J63" s="1">
        <v>835.98</v>
      </c>
      <c r="K63" s="1">
        <v>126.23</v>
      </c>
      <c r="L63" s="1">
        <v>0</v>
      </c>
      <c r="M63" s="1">
        <v>0</v>
      </c>
      <c r="N63" s="1">
        <v>0</v>
      </c>
      <c r="O63" s="1">
        <v>3486.71</v>
      </c>
      <c r="P63" s="1">
        <v>-142.9</v>
      </c>
      <c r="Q63" s="1">
        <v>0</v>
      </c>
      <c r="R63" s="1">
        <v>142.9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-0.15</v>
      </c>
      <c r="Y63" s="1">
        <v>0</v>
      </c>
      <c r="Z63" s="1">
        <v>0</v>
      </c>
      <c r="AA63" s="1">
        <v>0</v>
      </c>
      <c r="AB63" s="1">
        <v>0</v>
      </c>
      <c r="AC63" s="1">
        <v>126.23</v>
      </c>
      <c r="AD63" s="1">
        <v>0</v>
      </c>
      <c r="AE63" s="1">
        <v>252.31</v>
      </c>
      <c r="AF63" s="1">
        <v>3234.4</v>
      </c>
      <c r="AG63" s="1">
        <v>0</v>
      </c>
      <c r="AH63" s="1">
        <v>0</v>
      </c>
    </row>
    <row r="64" spans="1:34" x14ac:dyDescent="0.2">
      <c r="A64" s="2" t="s">
        <v>133</v>
      </c>
      <c r="B64" s="1" t="s">
        <v>134</v>
      </c>
      <c r="C64" s="1">
        <v>5178.8999999999996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708</v>
      </c>
      <c r="J64" s="1">
        <v>970.54</v>
      </c>
      <c r="K64" s="1">
        <v>258.94</v>
      </c>
      <c r="L64" s="1">
        <v>0</v>
      </c>
      <c r="M64" s="1">
        <v>0</v>
      </c>
      <c r="N64" s="1">
        <v>0</v>
      </c>
      <c r="O64" s="1">
        <v>6408.38</v>
      </c>
      <c r="P64" s="1">
        <v>-264.3</v>
      </c>
      <c r="Q64" s="1">
        <v>0</v>
      </c>
      <c r="R64" s="1">
        <v>386.33</v>
      </c>
      <c r="S64" s="1">
        <v>0</v>
      </c>
      <c r="T64" s="1">
        <v>122.03</v>
      </c>
      <c r="U64" s="1">
        <v>0</v>
      </c>
      <c r="V64" s="1">
        <v>0</v>
      </c>
      <c r="W64" s="1">
        <v>0</v>
      </c>
      <c r="X64" s="1">
        <v>7.0000000000000007E-2</v>
      </c>
      <c r="Y64" s="1">
        <v>0</v>
      </c>
      <c r="Z64" s="1">
        <v>0</v>
      </c>
      <c r="AA64" s="1">
        <v>0</v>
      </c>
      <c r="AB64" s="1">
        <v>0</v>
      </c>
      <c r="AC64" s="1">
        <v>258.94</v>
      </c>
      <c r="AD64" s="1">
        <v>0</v>
      </c>
      <c r="AE64" s="1">
        <v>639.98</v>
      </c>
      <c r="AF64" s="1">
        <v>5768.4</v>
      </c>
      <c r="AG64" s="1">
        <v>0</v>
      </c>
      <c r="AH64" s="1">
        <v>0</v>
      </c>
    </row>
    <row r="65" spans="1:34" s="5" customFormat="1" x14ac:dyDescent="0.2">
      <c r="A65" s="15" t="s">
        <v>73</v>
      </c>
      <c r="C65" s="5" t="s">
        <v>74</v>
      </c>
      <c r="D65" s="5" t="s">
        <v>74</v>
      </c>
      <c r="E65" s="5" t="s">
        <v>74</v>
      </c>
      <c r="F65" s="5" t="s">
        <v>74</v>
      </c>
      <c r="G65" s="5" t="s">
        <v>74</v>
      </c>
      <c r="H65" s="5" t="s">
        <v>74</v>
      </c>
      <c r="I65" s="5" t="s">
        <v>74</v>
      </c>
      <c r="J65" s="5" t="s">
        <v>74</v>
      </c>
      <c r="K65" s="5" t="s">
        <v>74</v>
      </c>
      <c r="L65" s="5" t="s">
        <v>74</v>
      </c>
      <c r="M65" s="5" t="s">
        <v>74</v>
      </c>
      <c r="N65" s="5" t="s">
        <v>74</v>
      </c>
      <c r="O65" s="5" t="s">
        <v>74</v>
      </c>
      <c r="P65" s="5" t="s">
        <v>74</v>
      </c>
      <c r="Q65" s="5" t="s">
        <v>74</v>
      </c>
      <c r="R65" s="5" t="s">
        <v>74</v>
      </c>
      <c r="S65" s="5" t="s">
        <v>74</v>
      </c>
      <c r="T65" s="5" t="s">
        <v>74</v>
      </c>
      <c r="U65" s="5" t="s">
        <v>74</v>
      </c>
      <c r="V65" s="5" t="s">
        <v>74</v>
      </c>
      <c r="W65" s="5" t="s">
        <v>74</v>
      </c>
      <c r="X65" s="5" t="s">
        <v>74</v>
      </c>
      <c r="Y65" s="5" t="s">
        <v>74</v>
      </c>
      <c r="Z65" s="5" t="s">
        <v>74</v>
      </c>
      <c r="AA65" s="5" t="s">
        <v>74</v>
      </c>
      <c r="AB65" s="5" t="s">
        <v>74</v>
      </c>
      <c r="AC65" s="5" t="s">
        <v>74</v>
      </c>
      <c r="AD65" s="5" t="s">
        <v>74</v>
      </c>
      <c r="AE65" s="5" t="s">
        <v>74</v>
      </c>
      <c r="AF65" s="5" t="s">
        <v>74</v>
      </c>
      <c r="AG65" s="5" t="s">
        <v>74</v>
      </c>
      <c r="AH65" s="5" t="s">
        <v>74</v>
      </c>
    </row>
    <row r="66" spans="1:34" x14ac:dyDescent="0.2">
      <c r="C66" s="16">
        <v>72789.77</v>
      </c>
      <c r="D66" s="16">
        <v>0</v>
      </c>
      <c r="E66" s="16">
        <v>0</v>
      </c>
      <c r="F66" s="16">
        <v>0</v>
      </c>
      <c r="G66" s="16">
        <v>3609.73</v>
      </c>
      <c r="H66" s="16">
        <v>902.45</v>
      </c>
      <c r="I66" s="16">
        <v>12744</v>
      </c>
      <c r="J66" s="16">
        <v>16617.05</v>
      </c>
      <c r="K66" s="16">
        <v>3820.03</v>
      </c>
      <c r="L66" s="16">
        <v>0</v>
      </c>
      <c r="M66" s="16">
        <v>0</v>
      </c>
      <c r="N66" s="16">
        <v>0</v>
      </c>
      <c r="O66" s="16">
        <v>97739.03</v>
      </c>
      <c r="P66" s="16">
        <v>-3390.29</v>
      </c>
      <c r="Q66" s="16">
        <v>0</v>
      </c>
      <c r="R66" s="16">
        <v>5615</v>
      </c>
      <c r="S66" s="16">
        <v>0</v>
      </c>
      <c r="T66" s="16">
        <v>2224.71</v>
      </c>
      <c r="U66" s="16">
        <v>0</v>
      </c>
      <c r="V66" s="16">
        <v>0</v>
      </c>
      <c r="W66" s="16">
        <v>0</v>
      </c>
      <c r="X66" s="16">
        <v>-0.36</v>
      </c>
      <c r="Y66" s="16">
        <v>0</v>
      </c>
      <c r="Z66" s="16">
        <v>0</v>
      </c>
      <c r="AA66" s="16">
        <v>0</v>
      </c>
      <c r="AB66" s="16">
        <v>0</v>
      </c>
      <c r="AC66" s="16">
        <v>3820.03</v>
      </c>
      <c r="AD66" s="16">
        <v>0</v>
      </c>
      <c r="AE66" s="16">
        <v>21474.63</v>
      </c>
      <c r="AF66" s="16">
        <v>76264.399999999994</v>
      </c>
      <c r="AG66" s="16">
        <v>0</v>
      </c>
      <c r="AH66" s="16">
        <v>0</v>
      </c>
    </row>
    <row r="68" spans="1:34" x14ac:dyDescent="0.2">
      <c r="A68" s="12" t="s">
        <v>135</v>
      </c>
    </row>
    <row r="69" spans="1:34" x14ac:dyDescent="0.2">
      <c r="A69" s="2" t="s">
        <v>136</v>
      </c>
      <c r="B69" s="1" t="s">
        <v>137</v>
      </c>
      <c r="C69" s="1">
        <v>7153.16</v>
      </c>
      <c r="D69" s="1">
        <v>0</v>
      </c>
      <c r="E69" s="1">
        <v>0</v>
      </c>
      <c r="F69" s="1">
        <v>0</v>
      </c>
      <c r="G69" s="1">
        <v>510.94</v>
      </c>
      <c r="H69" s="1">
        <v>127.73</v>
      </c>
      <c r="I69" s="1">
        <v>708</v>
      </c>
      <c r="J69" s="1">
        <v>1096.53</v>
      </c>
      <c r="K69" s="1">
        <v>383.2</v>
      </c>
      <c r="L69" s="1">
        <v>0</v>
      </c>
      <c r="M69" s="1">
        <v>0</v>
      </c>
      <c r="N69" s="1">
        <v>0</v>
      </c>
      <c r="O69" s="1">
        <v>9271.56</v>
      </c>
      <c r="P69" s="1">
        <v>0</v>
      </c>
      <c r="Q69" s="1">
        <v>0</v>
      </c>
      <c r="R69" s="1">
        <v>739.27</v>
      </c>
      <c r="S69" s="1">
        <v>0</v>
      </c>
      <c r="T69" s="1">
        <v>739.27</v>
      </c>
      <c r="U69" s="1">
        <v>0</v>
      </c>
      <c r="V69" s="1">
        <v>0</v>
      </c>
      <c r="W69" s="1">
        <v>0</v>
      </c>
      <c r="X69" s="1">
        <v>0.12</v>
      </c>
      <c r="Y69" s="1">
        <v>0</v>
      </c>
      <c r="Z69" s="1">
        <v>0</v>
      </c>
      <c r="AA69" s="1">
        <v>0</v>
      </c>
      <c r="AB69" s="1">
        <v>0</v>
      </c>
      <c r="AC69" s="1">
        <v>383.2</v>
      </c>
      <c r="AD69" s="1">
        <v>0</v>
      </c>
      <c r="AE69" s="1">
        <v>2387.16</v>
      </c>
      <c r="AF69" s="1">
        <v>6884.4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5617.05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992.75</v>
      </c>
      <c r="K70" s="1">
        <v>280.85000000000002</v>
      </c>
      <c r="L70" s="1">
        <v>0</v>
      </c>
      <c r="M70" s="1">
        <v>0</v>
      </c>
      <c r="N70" s="1">
        <v>0</v>
      </c>
      <c r="O70" s="1">
        <v>6890.65</v>
      </c>
      <c r="P70" s="1">
        <v>-264.3</v>
      </c>
      <c r="Q70" s="1">
        <v>0</v>
      </c>
      <c r="R70" s="1">
        <v>434</v>
      </c>
      <c r="S70" s="1">
        <v>0</v>
      </c>
      <c r="T70" s="1">
        <v>169.7</v>
      </c>
      <c r="U70" s="1">
        <v>0</v>
      </c>
      <c r="V70" s="1">
        <v>0</v>
      </c>
      <c r="W70" s="1">
        <v>0</v>
      </c>
      <c r="X70" s="1">
        <v>-0.11</v>
      </c>
      <c r="Y70" s="1">
        <v>0</v>
      </c>
      <c r="Z70" s="1">
        <v>0</v>
      </c>
      <c r="AA70" s="1">
        <v>0</v>
      </c>
      <c r="AB70" s="1">
        <v>0</v>
      </c>
      <c r="AC70" s="1">
        <v>280.85000000000002</v>
      </c>
      <c r="AD70" s="1">
        <v>0</v>
      </c>
      <c r="AE70" s="1">
        <v>1377.25</v>
      </c>
      <c r="AF70" s="1">
        <v>5513.4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4411.3999999999996</v>
      </c>
      <c r="D71" s="1">
        <v>0</v>
      </c>
      <c r="E71" s="1">
        <v>0</v>
      </c>
      <c r="F71" s="1">
        <v>0</v>
      </c>
      <c r="G71" s="1">
        <v>315.10000000000002</v>
      </c>
      <c r="H71" s="1">
        <v>78.78</v>
      </c>
      <c r="I71" s="1">
        <v>708</v>
      </c>
      <c r="J71" s="1">
        <v>947.61</v>
      </c>
      <c r="K71" s="1">
        <v>236.33</v>
      </c>
      <c r="L71" s="1">
        <v>0</v>
      </c>
      <c r="M71" s="1">
        <v>0</v>
      </c>
      <c r="N71" s="1">
        <v>0</v>
      </c>
      <c r="O71" s="1">
        <v>5989.22</v>
      </c>
      <c r="P71" s="1">
        <v>-264.3</v>
      </c>
      <c r="Q71" s="1">
        <v>0</v>
      </c>
      <c r="R71" s="1">
        <v>337.11</v>
      </c>
      <c r="S71" s="1">
        <v>0</v>
      </c>
      <c r="T71" s="1">
        <v>72.81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236.33</v>
      </c>
      <c r="AD71" s="1">
        <v>0</v>
      </c>
      <c r="AE71" s="1">
        <v>1089.02</v>
      </c>
      <c r="AF71" s="1">
        <v>4900.2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5215.05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708</v>
      </c>
      <c r="J72" s="1">
        <v>972.37</v>
      </c>
      <c r="K72" s="1">
        <v>260.75</v>
      </c>
      <c r="L72" s="1">
        <v>0</v>
      </c>
      <c r="M72" s="1">
        <v>0</v>
      </c>
      <c r="N72" s="1">
        <v>0</v>
      </c>
      <c r="O72" s="1">
        <v>6448.17</v>
      </c>
      <c r="P72" s="1">
        <v>-264.3</v>
      </c>
      <c r="Q72" s="1">
        <v>0</v>
      </c>
      <c r="R72" s="1">
        <v>390.27</v>
      </c>
      <c r="S72" s="1">
        <v>0</v>
      </c>
      <c r="T72" s="1">
        <v>125.97</v>
      </c>
      <c r="U72" s="1">
        <v>0</v>
      </c>
      <c r="V72" s="1">
        <v>0</v>
      </c>
      <c r="W72" s="1">
        <v>0</v>
      </c>
      <c r="X72" s="1">
        <v>0.17</v>
      </c>
      <c r="Y72" s="1">
        <v>0</v>
      </c>
      <c r="Z72" s="1">
        <v>0</v>
      </c>
      <c r="AA72" s="1">
        <v>0</v>
      </c>
      <c r="AB72" s="1">
        <v>0</v>
      </c>
      <c r="AC72" s="1">
        <v>260.75</v>
      </c>
      <c r="AD72" s="1">
        <v>0</v>
      </c>
      <c r="AE72" s="1">
        <v>1247.3699999999999</v>
      </c>
      <c r="AF72" s="1">
        <v>5200.8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4726.5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947.61</v>
      </c>
      <c r="K73" s="1">
        <v>236.33</v>
      </c>
      <c r="L73" s="1">
        <v>0</v>
      </c>
      <c r="M73" s="1">
        <v>0</v>
      </c>
      <c r="N73" s="1">
        <v>0</v>
      </c>
      <c r="O73" s="1">
        <v>5910.44</v>
      </c>
      <c r="P73" s="1">
        <v>-264.3</v>
      </c>
      <c r="Q73" s="1">
        <v>0</v>
      </c>
      <c r="R73" s="1">
        <v>337.11</v>
      </c>
      <c r="S73" s="1">
        <v>0</v>
      </c>
      <c r="T73" s="1">
        <v>72.81</v>
      </c>
      <c r="U73" s="1">
        <v>0</v>
      </c>
      <c r="V73" s="1">
        <v>0</v>
      </c>
      <c r="W73" s="1">
        <v>0</v>
      </c>
      <c r="X73" s="1">
        <v>-0.03</v>
      </c>
      <c r="Y73" s="1">
        <v>0</v>
      </c>
      <c r="Z73" s="1">
        <v>0</v>
      </c>
      <c r="AA73" s="1">
        <v>0</v>
      </c>
      <c r="AB73" s="1">
        <v>0</v>
      </c>
      <c r="AC73" s="1">
        <v>236.33</v>
      </c>
      <c r="AD73" s="1">
        <v>0</v>
      </c>
      <c r="AE73" s="1">
        <v>545.44000000000005</v>
      </c>
      <c r="AF73" s="1">
        <v>5365</v>
      </c>
      <c r="AG73" s="1">
        <v>0</v>
      </c>
      <c r="AH73" s="1">
        <v>0</v>
      </c>
    </row>
    <row r="74" spans="1:34" x14ac:dyDescent="0.2">
      <c r="A74" s="2" t="s">
        <v>146</v>
      </c>
      <c r="B74" s="1" t="s">
        <v>147</v>
      </c>
      <c r="C74" s="1">
        <v>2363.25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708</v>
      </c>
      <c r="J74" s="1">
        <v>827.8</v>
      </c>
      <c r="K74" s="1">
        <v>118.16</v>
      </c>
      <c r="L74" s="1">
        <v>0</v>
      </c>
      <c r="M74" s="1">
        <v>0</v>
      </c>
      <c r="N74" s="1">
        <v>0</v>
      </c>
      <c r="O74" s="1">
        <v>3309.21</v>
      </c>
      <c r="P74" s="1">
        <v>-132.58000000000001</v>
      </c>
      <c r="Q74" s="1">
        <v>0</v>
      </c>
      <c r="R74" s="1">
        <v>132.58000000000001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0.09</v>
      </c>
      <c r="Y74" s="1">
        <v>0</v>
      </c>
      <c r="Z74" s="1">
        <v>0</v>
      </c>
      <c r="AA74" s="1">
        <v>0</v>
      </c>
      <c r="AB74" s="1">
        <v>0</v>
      </c>
      <c r="AC74" s="1">
        <v>118.16</v>
      </c>
      <c r="AD74" s="1">
        <v>0</v>
      </c>
      <c r="AE74" s="1">
        <v>236.41</v>
      </c>
      <c r="AF74" s="1">
        <v>3072.8</v>
      </c>
      <c r="AG74" s="1">
        <v>0</v>
      </c>
      <c r="AH74" s="1">
        <v>0</v>
      </c>
    </row>
    <row r="75" spans="1:34" s="5" customFormat="1" x14ac:dyDescent="0.2">
      <c r="A75" s="15" t="s">
        <v>73</v>
      </c>
      <c r="C75" s="5" t="s">
        <v>74</v>
      </c>
      <c r="D75" s="5" t="s">
        <v>74</v>
      </c>
      <c r="E75" s="5" t="s">
        <v>74</v>
      </c>
      <c r="F75" s="5" t="s">
        <v>74</v>
      </c>
      <c r="G75" s="5" t="s">
        <v>74</v>
      </c>
      <c r="H75" s="5" t="s">
        <v>74</v>
      </c>
      <c r="I75" s="5" t="s">
        <v>74</v>
      </c>
      <c r="J75" s="5" t="s">
        <v>74</v>
      </c>
      <c r="K75" s="5" t="s">
        <v>74</v>
      </c>
      <c r="L75" s="5" t="s">
        <v>74</v>
      </c>
      <c r="M75" s="5" t="s">
        <v>74</v>
      </c>
      <c r="N75" s="5" t="s">
        <v>74</v>
      </c>
      <c r="O75" s="5" t="s">
        <v>74</v>
      </c>
      <c r="P75" s="5" t="s">
        <v>74</v>
      </c>
      <c r="Q75" s="5" t="s">
        <v>74</v>
      </c>
      <c r="R75" s="5" t="s">
        <v>74</v>
      </c>
      <c r="S75" s="5" t="s">
        <v>74</v>
      </c>
      <c r="T75" s="5" t="s">
        <v>74</v>
      </c>
      <c r="U75" s="5" t="s">
        <v>74</v>
      </c>
      <c r="V75" s="5" t="s">
        <v>74</v>
      </c>
      <c r="W75" s="5" t="s">
        <v>74</v>
      </c>
      <c r="X75" s="5" t="s">
        <v>74</v>
      </c>
      <c r="Y75" s="5" t="s">
        <v>74</v>
      </c>
      <c r="Z75" s="5" t="s">
        <v>74</v>
      </c>
      <c r="AA75" s="5" t="s">
        <v>74</v>
      </c>
      <c r="AB75" s="5" t="s">
        <v>74</v>
      </c>
      <c r="AC75" s="5" t="s">
        <v>74</v>
      </c>
      <c r="AD75" s="5" t="s">
        <v>74</v>
      </c>
      <c r="AE75" s="5" t="s">
        <v>74</v>
      </c>
      <c r="AF75" s="5" t="s">
        <v>74</v>
      </c>
      <c r="AG75" s="5" t="s">
        <v>74</v>
      </c>
      <c r="AH75" s="5" t="s">
        <v>74</v>
      </c>
    </row>
    <row r="76" spans="1:34" x14ac:dyDescent="0.2">
      <c r="C76" s="16">
        <v>29486.41</v>
      </c>
      <c r="D76" s="16">
        <v>0</v>
      </c>
      <c r="E76" s="16">
        <v>0</v>
      </c>
      <c r="F76" s="16">
        <v>0</v>
      </c>
      <c r="G76" s="16">
        <v>826.04</v>
      </c>
      <c r="H76" s="16">
        <v>206.51</v>
      </c>
      <c r="I76" s="16">
        <v>4248</v>
      </c>
      <c r="J76" s="16">
        <v>5784.67</v>
      </c>
      <c r="K76" s="16">
        <v>1515.62</v>
      </c>
      <c r="L76" s="16">
        <v>0</v>
      </c>
      <c r="M76" s="16">
        <v>0</v>
      </c>
      <c r="N76" s="16">
        <v>0</v>
      </c>
      <c r="O76" s="16">
        <v>37819.25</v>
      </c>
      <c r="P76" s="16">
        <v>-1189.78</v>
      </c>
      <c r="Q76" s="16">
        <v>0</v>
      </c>
      <c r="R76" s="16">
        <v>2370.34</v>
      </c>
      <c r="S76" s="16">
        <v>0</v>
      </c>
      <c r="T76" s="16">
        <v>1180.56</v>
      </c>
      <c r="U76" s="16">
        <v>0</v>
      </c>
      <c r="V76" s="16">
        <v>0</v>
      </c>
      <c r="W76" s="16">
        <v>0</v>
      </c>
      <c r="X76" s="16">
        <v>0.24</v>
      </c>
      <c r="Y76" s="16">
        <v>0</v>
      </c>
      <c r="Z76" s="16">
        <v>0</v>
      </c>
      <c r="AA76" s="16">
        <v>0</v>
      </c>
      <c r="AB76" s="16">
        <v>0</v>
      </c>
      <c r="AC76" s="16">
        <v>1515.62</v>
      </c>
      <c r="AD76" s="16">
        <v>0</v>
      </c>
      <c r="AE76" s="16">
        <v>6882.65</v>
      </c>
      <c r="AF76" s="16">
        <v>30936.6</v>
      </c>
      <c r="AG76" s="16">
        <v>0</v>
      </c>
      <c r="AH76" s="16">
        <v>0</v>
      </c>
    </row>
    <row r="78" spans="1:34" x14ac:dyDescent="0.2">
      <c r="A78" s="12" t="s">
        <v>148</v>
      </c>
    </row>
    <row r="79" spans="1:34" x14ac:dyDescent="0.2">
      <c r="A79" s="2" t="s">
        <v>149</v>
      </c>
      <c r="B79" s="1" t="s">
        <v>150</v>
      </c>
      <c r="C79" s="1">
        <v>4096.3</v>
      </c>
      <c r="D79" s="1">
        <v>0</v>
      </c>
      <c r="E79" s="1">
        <v>0</v>
      </c>
      <c r="F79" s="1">
        <v>0</v>
      </c>
      <c r="G79" s="1">
        <v>630.20000000000005</v>
      </c>
      <c r="H79" s="1">
        <v>157.55000000000001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6067.99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0.17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3196.19</v>
      </c>
      <c r="AF79" s="1">
        <v>2871.8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4726.5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5910.44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-0.03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2830.04</v>
      </c>
      <c r="AF80" s="1">
        <v>3080.4</v>
      </c>
      <c r="AG80" s="1">
        <v>0</v>
      </c>
      <c r="AH80" s="1">
        <v>0</v>
      </c>
    </row>
    <row r="81" spans="1:34" x14ac:dyDescent="0.2">
      <c r="A81" s="2" t="s">
        <v>153</v>
      </c>
      <c r="B81" s="1" t="s">
        <v>154</v>
      </c>
      <c r="C81" s="1">
        <v>4726.5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708</v>
      </c>
      <c r="J81" s="1">
        <v>947.61</v>
      </c>
      <c r="K81" s="1">
        <v>236.33</v>
      </c>
      <c r="L81" s="1">
        <v>0</v>
      </c>
      <c r="M81" s="1">
        <v>0</v>
      </c>
      <c r="N81" s="1">
        <v>0</v>
      </c>
      <c r="O81" s="1">
        <v>5910.44</v>
      </c>
      <c r="P81" s="1">
        <v>-264.3</v>
      </c>
      <c r="Q81" s="1">
        <v>0</v>
      </c>
      <c r="R81" s="1">
        <v>337.11</v>
      </c>
      <c r="S81" s="1">
        <v>0</v>
      </c>
      <c r="T81" s="1">
        <v>72.81</v>
      </c>
      <c r="U81" s="1">
        <v>0</v>
      </c>
      <c r="V81" s="1">
        <v>0</v>
      </c>
      <c r="W81" s="1">
        <v>0</v>
      </c>
      <c r="X81" s="1">
        <v>-0.03</v>
      </c>
      <c r="Y81" s="1">
        <v>0</v>
      </c>
      <c r="Z81" s="1">
        <v>0</v>
      </c>
      <c r="AA81" s="1">
        <v>0</v>
      </c>
      <c r="AB81" s="1">
        <v>0</v>
      </c>
      <c r="AC81" s="1">
        <v>236.33</v>
      </c>
      <c r="AD81" s="1">
        <v>0</v>
      </c>
      <c r="AE81" s="1">
        <v>545.44000000000005</v>
      </c>
      <c r="AF81" s="1">
        <v>5365</v>
      </c>
      <c r="AG81" s="1">
        <v>0</v>
      </c>
      <c r="AH81" s="1">
        <v>0</v>
      </c>
    </row>
    <row r="82" spans="1:34" s="5" customFormat="1" x14ac:dyDescent="0.2">
      <c r="A82" s="15" t="s">
        <v>73</v>
      </c>
      <c r="C82" s="5" t="s">
        <v>74</v>
      </c>
      <c r="D82" s="5" t="s">
        <v>74</v>
      </c>
      <c r="E82" s="5" t="s">
        <v>74</v>
      </c>
      <c r="F82" s="5" t="s">
        <v>74</v>
      </c>
      <c r="G82" s="5" t="s">
        <v>74</v>
      </c>
      <c r="H82" s="5" t="s">
        <v>74</v>
      </c>
      <c r="I82" s="5" t="s">
        <v>74</v>
      </c>
      <c r="J82" s="5" t="s">
        <v>74</v>
      </c>
      <c r="K82" s="5" t="s">
        <v>74</v>
      </c>
      <c r="L82" s="5" t="s">
        <v>74</v>
      </c>
      <c r="M82" s="5" t="s">
        <v>74</v>
      </c>
      <c r="N82" s="5" t="s">
        <v>74</v>
      </c>
      <c r="O82" s="5" t="s">
        <v>74</v>
      </c>
      <c r="P82" s="5" t="s">
        <v>74</v>
      </c>
      <c r="Q82" s="5" t="s">
        <v>74</v>
      </c>
      <c r="R82" s="5" t="s">
        <v>74</v>
      </c>
      <c r="S82" s="5" t="s">
        <v>74</v>
      </c>
      <c r="T82" s="5" t="s">
        <v>74</v>
      </c>
      <c r="U82" s="5" t="s">
        <v>74</v>
      </c>
      <c r="V82" s="5" t="s">
        <v>74</v>
      </c>
      <c r="W82" s="5" t="s">
        <v>74</v>
      </c>
      <c r="X82" s="5" t="s">
        <v>74</v>
      </c>
      <c r="Y82" s="5" t="s">
        <v>74</v>
      </c>
      <c r="Z82" s="5" t="s">
        <v>74</v>
      </c>
      <c r="AA82" s="5" t="s">
        <v>74</v>
      </c>
      <c r="AB82" s="5" t="s">
        <v>74</v>
      </c>
      <c r="AC82" s="5" t="s">
        <v>74</v>
      </c>
      <c r="AD82" s="5" t="s">
        <v>74</v>
      </c>
      <c r="AE82" s="5" t="s">
        <v>74</v>
      </c>
      <c r="AF82" s="5" t="s">
        <v>74</v>
      </c>
      <c r="AG82" s="5" t="s">
        <v>74</v>
      </c>
      <c r="AH82" s="5" t="s">
        <v>74</v>
      </c>
    </row>
    <row r="83" spans="1:34" x14ac:dyDescent="0.2">
      <c r="C83" s="16">
        <v>13549.3</v>
      </c>
      <c r="D83" s="16">
        <v>0</v>
      </c>
      <c r="E83" s="16">
        <v>0</v>
      </c>
      <c r="F83" s="16">
        <v>0</v>
      </c>
      <c r="G83" s="16">
        <v>630.20000000000005</v>
      </c>
      <c r="H83" s="16">
        <v>157.55000000000001</v>
      </c>
      <c r="I83" s="16">
        <v>2124</v>
      </c>
      <c r="J83" s="16">
        <v>2842.83</v>
      </c>
      <c r="K83" s="16">
        <v>708.99</v>
      </c>
      <c r="L83" s="16">
        <v>0</v>
      </c>
      <c r="M83" s="16">
        <v>0</v>
      </c>
      <c r="N83" s="16">
        <v>0</v>
      </c>
      <c r="O83" s="16">
        <v>17888.87</v>
      </c>
      <c r="P83" s="16">
        <v>-792.9</v>
      </c>
      <c r="Q83" s="16">
        <v>0</v>
      </c>
      <c r="R83" s="16">
        <v>1011.33</v>
      </c>
      <c r="S83" s="16">
        <v>0</v>
      </c>
      <c r="T83" s="16">
        <v>218.43</v>
      </c>
      <c r="U83" s="16">
        <v>0</v>
      </c>
      <c r="V83" s="16">
        <v>0</v>
      </c>
      <c r="W83" s="16">
        <v>0</v>
      </c>
      <c r="X83" s="16">
        <v>0.11</v>
      </c>
      <c r="Y83" s="16">
        <v>0</v>
      </c>
      <c r="Z83" s="16">
        <v>0</v>
      </c>
      <c r="AA83" s="16">
        <v>0</v>
      </c>
      <c r="AB83" s="16">
        <v>0</v>
      </c>
      <c r="AC83" s="16">
        <v>708.99</v>
      </c>
      <c r="AD83" s="16">
        <v>0</v>
      </c>
      <c r="AE83" s="16">
        <v>6571.67</v>
      </c>
      <c r="AF83" s="16">
        <v>11317.2</v>
      </c>
      <c r="AG83" s="16">
        <v>0</v>
      </c>
      <c r="AH83" s="16">
        <v>0</v>
      </c>
    </row>
    <row r="85" spans="1:34" x14ac:dyDescent="0.2">
      <c r="A85" s="12" t="s">
        <v>155</v>
      </c>
    </row>
    <row r="86" spans="1:34" x14ac:dyDescent="0.2">
      <c r="A86" s="2" t="s">
        <v>156</v>
      </c>
      <c r="B86" s="1" t="s">
        <v>157</v>
      </c>
      <c r="C86" s="1">
        <v>3151</v>
      </c>
      <c r="D86" s="1">
        <v>0</v>
      </c>
      <c r="E86" s="1">
        <v>0</v>
      </c>
      <c r="F86" s="1">
        <v>0</v>
      </c>
      <c r="G86" s="1">
        <v>1575.5</v>
      </c>
      <c r="H86" s="1">
        <v>393.88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6304.32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-0.1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1088.92</v>
      </c>
      <c r="AF86" s="1">
        <v>5215.3999999999996</v>
      </c>
      <c r="AG86" s="1">
        <v>0</v>
      </c>
      <c r="AH86" s="1">
        <v>0</v>
      </c>
    </row>
    <row r="87" spans="1:34" x14ac:dyDescent="0.2">
      <c r="A87" s="2" t="s">
        <v>158</v>
      </c>
      <c r="B87" s="1" t="s">
        <v>159</v>
      </c>
      <c r="C87" s="1">
        <v>4726.5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708</v>
      </c>
      <c r="J87" s="1">
        <v>947.61</v>
      </c>
      <c r="K87" s="1">
        <v>236.33</v>
      </c>
      <c r="L87" s="1">
        <v>0</v>
      </c>
      <c r="M87" s="1">
        <v>0</v>
      </c>
      <c r="N87" s="1">
        <v>0</v>
      </c>
      <c r="O87" s="1">
        <v>5910.44</v>
      </c>
      <c r="P87" s="1">
        <v>-264.3</v>
      </c>
      <c r="Q87" s="1">
        <v>0</v>
      </c>
      <c r="R87" s="1">
        <v>337.11</v>
      </c>
      <c r="S87" s="1">
        <v>0</v>
      </c>
      <c r="T87" s="1">
        <v>72.81</v>
      </c>
      <c r="U87" s="1">
        <v>0</v>
      </c>
      <c r="V87" s="1">
        <v>0</v>
      </c>
      <c r="W87" s="1">
        <v>0</v>
      </c>
      <c r="X87" s="1">
        <v>-0.18</v>
      </c>
      <c r="Y87" s="1">
        <v>0</v>
      </c>
      <c r="Z87" s="1">
        <v>0</v>
      </c>
      <c r="AA87" s="1">
        <v>0</v>
      </c>
      <c r="AB87" s="1">
        <v>0</v>
      </c>
      <c r="AC87" s="1">
        <v>236.33</v>
      </c>
      <c r="AD87" s="1">
        <v>0</v>
      </c>
      <c r="AE87" s="1">
        <v>1088.8399999999999</v>
      </c>
      <c r="AF87" s="1">
        <v>4821.6000000000004</v>
      </c>
      <c r="AG87" s="1">
        <v>0</v>
      </c>
      <c r="AH87" s="1">
        <v>0</v>
      </c>
    </row>
    <row r="88" spans="1:34" s="5" customFormat="1" x14ac:dyDescent="0.2">
      <c r="A88" s="15" t="s">
        <v>73</v>
      </c>
      <c r="C88" s="5" t="s">
        <v>74</v>
      </c>
      <c r="D88" s="5" t="s">
        <v>74</v>
      </c>
      <c r="E88" s="5" t="s">
        <v>74</v>
      </c>
      <c r="F88" s="5" t="s">
        <v>74</v>
      </c>
      <c r="G88" s="5" t="s">
        <v>74</v>
      </c>
      <c r="H88" s="5" t="s">
        <v>74</v>
      </c>
      <c r="I88" s="5" t="s">
        <v>74</v>
      </c>
      <c r="J88" s="5" t="s">
        <v>74</v>
      </c>
      <c r="K88" s="5" t="s">
        <v>74</v>
      </c>
      <c r="L88" s="5" t="s">
        <v>74</v>
      </c>
      <c r="M88" s="5" t="s">
        <v>74</v>
      </c>
      <c r="N88" s="5" t="s">
        <v>74</v>
      </c>
      <c r="O88" s="5" t="s">
        <v>74</v>
      </c>
      <c r="P88" s="5" t="s">
        <v>74</v>
      </c>
      <c r="Q88" s="5" t="s">
        <v>74</v>
      </c>
      <c r="R88" s="5" t="s">
        <v>74</v>
      </c>
      <c r="S88" s="5" t="s">
        <v>74</v>
      </c>
      <c r="T88" s="5" t="s">
        <v>74</v>
      </c>
      <c r="U88" s="5" t="s">
        <v>74</v>
      </c>
      <c r="V88" s="5" t="s">
        <v>74</v>
      </c>
      <c r="W88" s="5" t="s">
        <v>74</v>
      </c>
      <c r="X88" s="5" t="s">
        <v>74</v>
      </c>
      <c r="Y88" s="5" t="s">
        <v>74</v>
      </c>
      <c r="Z88" s="5" t="s">
        <v>74</v>
      </c>
      <c r="AA88" s="5" t="s">
        <v>74</v>
      </c>
      <c r="AB88" s="5" t="s">
        <v>74</v>
      </c>
      <c r="AC88" s="5" t="s">
        <v>74</v>
      </c>
      <c r="AD88" s="5" t="s">
        <v>74</v>
      </c>
      <c r="AE88" s="5" t="s">
        <v>74</v>
      </c>
      <c r="AF88" s="5" t="s">
        <v>74</v>
      </c>
      <c r="AG88" s="5" t="s">
        <v>74</v>
      </c>
      <c r="AH88" s="5" t="s">
        <v>74</v>
      </c>
    </row>
    <row r="89" spans="1:34" x14ac:dyDescent="0.2">
      <c r="C89" s="16">
        <v>7877.5</v>
      </c>
      <c r="D89" s="16">
        <v>0</v>
      </c>
      <c r="E89" s="16">
        <v>0</v>
      </c>
      <c r="F89" s="16">
        <v>0</v>
      </c>
      <c r="G89" s="16">
        <v>1575.5</v>
      </c>
      <c r="H89" s="16">
        <v>393.88</v>
      </c>
      <c r="I89" s="16">
        <v>1416</v>
      </c>
      <c r="J89" s="16">
        <v>1895.22</v>
      </c>
      <c r="K89" s="16">
        <v>472.66</v>
      </c>
      <c r="L89" s="16">
        <v>0</v>
      </c>
      <c r="M89" s="16">
        <v>0</v>
      </c>
      <c r="N89" s="16">
        <v>0</v>
      </c>
      <c r="O89" s="16">
        <v>12214.76</v>
      </c>
      <c r="P89" s="16">
        <v>-528.6</v>
      </c>
      <c r="Q89" s="16">
        <v>0</v>
      </c>
      <c r="R89" s="16">
        <v>674.22</v>
      </c>
      <c r="S89" s="16">
        <v>0</v>
      </c>
      <c r="T89" s="16">
        <v>145.62</v>
      </c>
      <c r="U89" s="16">
        <v>0</v>
      </c>
      <c r="V89" s="16">
        <v>0</v>
      </c>
      <c r="W89" s="16">
        <v>0</v>
      </c>
      <c r="X89" s="16">
        <v>-0.28000000000000003</v>
      </c>
      <c r="Y89" s="16">
        <v>0</v>
      </c>
      <c r="Z89" s="16">
        <v>0</v>
      </c>
      <c r="AA89" s="16">
        <v>0</v>
      </c>
      <c r="AB89" s="16">
        <v>0</v>
      </c>
      <c r="AC89" s="16">
        <v>472.66</v>
      </c>
      <c r="AD89" s="16">
        <v>0</v>
      </c>
      <c r="AE89" s="16">
        <v>2177.7600000000002</v>
      </c>
      <c r="AF89" s="16">
        <v>10037</v>
      </c>
      <c r="AG89" s="16">
        <v>0</v>
      </c>
      <c r="AH89" s="16">
        <v>0</v>
      </c>
    </row>
    <row r="91" spans="1:34" x14ac:dyDescent="0.2">
      <c r="A91" s="12" t="s">
        <v>160</v>
      </c>
    </row>
    <row r="92" spans="1:34" x14ac:dyDescent="0.2">
      <c r="A92" s="2" t="s">
        <v>161</v>
      </c>
      <c r="B92" s="1" t="s">
        <v>162</v>
      </c>
      <c r="C92" s="1">
        <v>4726.5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5910.44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0.02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1089.04</v>
      </c>
      <c r="AF92" s="1">
        <v>4821.3999999999996</v>
      </c>
      <c r="AG92" s="1">
        <v>0</v>
      </c>
      <c r="AH92" s="1">
        <v>0</v>
      </c>
    </row>
    <row r="93" spans="1:34" x14ac:dyDescent="0.2">
      <c r="A93" s="2" t="s">
        <v>163</v>
      </c>
      <c r="B93" s="1" t="s">
        <v>164</v>
      </c>
      <c r="C93" s="1">
        <v>4726.5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708</v>
      </c>
      <c r="J93" s="1">
        <v>947.61</v>
      </c>
      <c r="K93" s="1">
        <v>236.33</v>
      </c>
      <c r="L93" s="1">
        <v>0</v>
      </c>
      <c r="M93" s="1">
        <v>0</v>
      </c>
      <c r="N93" s="1">
        <v>0</v>
      </c>
      <c r="O93" s="1">
        <v>5910.44</v>
      </c>
      <c r="P93" s="1">
        <v>-264.3</v>
      </c>
      <c r="Q93" s="1">
        <v>0</v>
      </c>
      <c r="R93" s="1">
        <v>337.11</v>
      </c>
      <c r="S93" s="1">
        <v>0</v>
      </c>
      <c r="T93" s="1">
        <v>72.81</v>
      </c>
      <c r="U93" s="1">
        <v>0</v>
      </c>
      <c r="V93" s="1">
        <v>0</v>
      </c>
      <c r="W93" s="1">
        <v>0</v>
      </c>
      <c r="X93" s="1">
        <v>-0.18</v>
      </c>
      <c r="Y93" s="1">
        <v>0</v>
      </c>
      <c r="Z93" s="1">
        <v>0</v>
      </c>
      <c r="AA93" s="1">
        <v>0</v>
      </c>
      <c r="AB93" s="1">
        <v>0</v>
      </c>
      <c r="AC93" s="1">
        <v>236.33</v>
      </c>
      <c r="AD93" s="1">
        <v>0</v>
      </c>
      <c r="AE93" s="1">
        <v>1890.84</v>
      </c>
      <c r="AF93" s="1">
        <v>4019.6</v>
      </c>
      <c r="AG93" s="1">
        <v>0</v>
      </c>
      <c r="AH93" s="1">
        <v>0</v>
      </c>
    </row>
    <row r="94" spans="1:34" s="5" customFormat="1" x14ac:dyDescent="0.2">
      <c r="A94" s="15" t="s">
        <v>73</v>
      </c>
      <c r="C94" s="5" t="s">
        <v>74</v>
      </c>
      <c r="D94" s="5" t="s">
        <v>74</v>
      </c>
      <c r="E94" s="5" t="s">
        <v>74</v>
      </c>
      <c r="F94" s="5" t="s">
        <v>74</v>
      </c>
      <c r="G94" s="5" t="s">
        <v>74</v>
      </c>
      <c r="H94" s="5" t="s">
        <v>74</v>
      </c>
      <c r="I94" s="5" t="s">
        <v>74</v>
      </c>
      <c r="J94" s="5" t="s">
        <v>74</v>
      </c>
      <c r="K94" s="5" t="s">
        <v>74</v>
      </c>
      <c r="L94" s="5" t="s">
        <v>74</v>
      </c>
      <c r="M94" s="5" t="s">
        <v>74</v>
      </c>
      <c r="N94" s="5" t="s">
        <v>74</v>
      </c>
      <c r="O94" s="5" t="s">
        <v>74</v>
      </c>
      <c r="P94" s="5" t="s">
        <v>74</v>
      </c>
      <c r="Q94" s="5" t="s">
        <v>74</v>
      </c>
      <c r="R94" s="5" t="s">
        <v>74</v>
      </c>
      <c r="S94" s="5" t="s">
        <v>74</v>
      </c>
      <c r="T94" s="5" t="s">
        <v>74</v>
      </c>
      <c r="U94" s="5" t="s">
        <v>74</v>
      </c>
      <c r="V94" s="5" t="s">
        <v>74</v>
      </c>
      <c r="W94" s="5" t="s">
        <v>74</v>
      </c>
      <c r="X94" s="5" t="s">
        <v>74</v>
      </c>
      <c r="Y94" s="5" t="s">
        <v>74</v>
      </c>
      <c r="Z94" s="5" t="s">
        <v>74</v>
      </c>
      <c r="AA94" s="5" t="s">
        <v>74</v>
      </c>
      <c r="AB94" s="5" t="s">
        <v>74</v>
      </c>
      <c r="AC94" s="5" t="s">
        <v>74</v>
      </c>
      <c r="AD94" s="5" t="s">
        <v>74</v>
      </c>
      <c r="AE94" s="5" t="s">
        <v>74</v>
      </c>
      <c r="AF94" s="5" t="s">
        <v>74</v>
      </c>
      <c r="AG94" s="5" t="s">
        <v>74</v>
      </c>
      <c r="AH94" s="5" t="s">
        <v>74</v>
      </c>
    </row>
    <row r="95" spans="1:34" x14ac:dyDescent="0.2">
      <c r="C95" s="16">
        <v>9453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1416</v>
      </c>
      <c r="J95" s="16">
        <v>1895.22</v>
      </c>
      <c r="K95" s="16">
        <v>472.66</v>
      </c>
      <c r="L95" s="16">
        <v>0</v>
      </c>
      <c r="M95" s="16">
        <v>0</v>
      </c>
      <c r="N95" s="16">
        <v>0</v>
      </c>
      <c r="O95" s="16">
        <v>11820.88</v>
      </c>
      <c r="P95" s="16">
        <v>-528.6</v>
      </c>
      <c r="Q95" s="16">
        <v>0</v>
      </c>
      <c r="R95" s="16">
        <v>674.22</v>
      </c>
      <c r="S95" s="16">
        <v>0</v>
      </c>
      <c r="T95" s="16">
        <v>145.62</v>
      </c>
      <c r="U95" s="16">
        <v>0</v>
      </c>
      <c r="V95" s="16">
        <v>0</v>
      </c>
      <c r="W95" s="16">
        <v>0</v>
      </c>
      <c r="X95" s="16">
        <v>-0.16</v>
      </c>
      <c r="Y95" s="16">
        <v>0</v>
      </c>
      <c r="Z95" s="16">
        <v>0</v>
      </c>
      <c r="AA95" s="16">
        <v>0</v>
      </c>
      <c r="AB95" s="16">
        <v>0</v>
      </c>
      <c r="AC95" s="16">
        <v>472.66</v>
      </c>
      <c r="AD95" s="16">
        <v>0</v>
      </c>
      <c r="AE95" s="16">
        <v>2979.88</v>
      </c>
      <c r="AF95" s="16">
        <v>8841</v>
      </c>
      <c r="AG95" s="16">
        <v>0</v>
      </c>
      <c r="AH95" s="16">
        <v>0</v>
      </c>
    </row>
    <row r="97" spans="1:34" x14ac:dyDescent="0.2">
      <c r="A97" s="12" t="s">
        <v>165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0.02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3211.04</v>
      </c>
      <c r="AF98" s="1">
        <v>2699.4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0.02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3057.04</v>
      </c>
      <c r="AF99" s="1">
        <v>2853.4</v>
      </c>
      <c r="AG99" s="1">
        <v>0</v>
      </c>
      <c r="AH99" s="1">
        <v>0</v>
      </c>
    </row>
    <row r="100" spans="1:34" x14ac:dyDescent="0.2">
      <c r="A100" s="2" t="s">
        <v>170</v>
      </c>
      <c r="B100" s="1" t="s">
        <v>171</v>
      </c>
      <c r="C100" s="1">
        <v>4411.3999999999996</v>
      </c>
      <c r="D100" s="1">
        <v>0</v>
      </c>
      <c r="E100" s="1">
        <v>0</v>
      </c>
      <c r="F100" s="1">
        <v>0</v>
      </c>
      <c r="G100" s="1">
        <v>315.10000000000002</v>
      </c>
      <c r="H100" s="1">
        <v>78.78</v>
      </c>
      <c r="I100" s="1">
        <v>708</v>
      </c>
      <c r="J100" s="1">
        <v>947.61</v>
      </c>
      <c r="K100" s="1">
        <v>236.33</v>
      </c>
      <c r="L100" s="1">
        <v>0</v>
      </c>
      <c r="M100" s="1">
        <v>0</v>
      </c>
      <c r="N100" s="1">
        <v>0</v>
      </c>
      <c r="O100" s="1">
        <v>5989.22</v>
      </c>
      <c r="P100" s="1">
        <v>-264.3</v>
      </c>
      <c r="Q100" s="1">
        <v>0</v>
      </c>
      <c r="R100" s="1">
        <v>337.11</v>
      </c>
      <c r="S100" s="1">
        <v>0</v>
      </c>
      <c r="T100" s="1">
        <v>72.81</v>
      </c>
      <c r="U100" s="1">
        <v>0</v>
      </c>
      <c r="V100" s="1">
        <v>0</v>
      </c>
      <c r="W100" s="1">
        <v>0</v>
      </c>
      <c r="X100" s="1">
        <v>-0.05</v>
      </c>
      <c r="Y100" s="1">
        <v>0</v>
      </c>
      <c r="Z100" s="1">
        <v>0</v>
      </c>
      <c r="AA100" s="1">
        <v>0</v>
      </c>
      <c r="AB100" s="1">
        <v>0</v>
      </c>
      <c r="AC100" s="1">
        <v>236.33</v>
      </c>
      <c r="AD100" s="1">
        <v>0</v>
      </c>
      <c r="AE100" s="1">
        <v>545.41999999999996</v>
      </c>
      <c r="AF100" s="1">
        <v>5443.8</v>
      </c>
      <c r="AG100" s="1">
        <v>0</v>
      </c>
      <c r="AH100" s="1">
        <v>0</v>
      </c>
    </row>
    <row r="101" spans="1:34" s="5" customFormat="1" x14ac:dyDescent="0.2">
      <c r="A101" s="15" t="s">
        <v>73</v>
      </c>
      <c r="C101" s="5" t="s">
        <v>74</v>
      </c>
      <c r="D101" s="5" t="s">
        <v>74</v>
      </c>
      <c r="E101" s="5" t="s">
        <v>74</v>
      </c>
      <c r="F101" s="5" t="s">
        <v>74</v>
      </c>
      <c r="G101" s="5" t="s">
        <v>74</v>
      </c>
      <c r="H101" s="5" t="s">
        <v>74</v>
      </c>
      <c r="I101" s="5" t="s">
        <v>74</v>
      </c>
      <c r="J101" s="5" t="s">
        <v>74</v>
      </c>
      <c r="K101" s="5" t="s">
        <v>74</v>
      </c>
      <c r="L101" s="5" t="s">
        <v>74</v>
      </c>
      <c r="M101" s="5" t="s">
        <v>74</v>
      </c>
      <c r="N101" s="5" t="s">
        <v>74</v>
      </c>
      <c r="O101" s="5" t="s">
        <v>74</v>
      </c>
      <c r="P101" s="5" t="s">
        <v>74</v>
      </c>
      <c r="Q101" s="5" t="s">
        <v>74</v>
      </c>
      <c r="R101" s="5" t="s">
        <v>74</v>
      </c>
      <c r="S101" s="5" t="s">
        <v>74</v>
      </c>
      <c r="T101" s="5" t="s">
        <v>74</v>
      </c>
      <c r="U101" s="5" t="s">
        <v>74</v>
      </c>
      <c r="V101" s="5" t="s">
        <v>74</v>
      </c>
      <c r="W101" s="5" t="s">
        <v>74</v>
      </c>
      <c r="X101" s="5" t="s">
        <v>74</v>
      </c>
      <c r="Y101" s="5" t="s">
        <v>74</v>
      </c>
      <c r="Z101" s="5" t="s">
        <v>74</v>
      </c>
      <c r="AA101" s="5" t="s">
        <v>74</v>
      </c>
      <c r="AB101" s="5" t="s">
        <v>74</v>
      </c>
      <c r="AC101" s="5" t="s">
        <v>74</v>
      </c>
      <c r="AD101" s="5" t="s">
        <v>74</v>
      </c>
      <c r="AE101" s="5" t="s">
        <v>74</v>
      </c>
      <c r="AF101" s="5" t="s">
        <v>74</v>
      </c>
      <c r="AG101" s="5" t="s">
        <v>74</v>
      </c>
      <c r="AH101" s="5" t="s">
        <v>74</v>
      </c>
    </row>
    <row r="102" spans="1:34" x14ac:dyDescent="0.2">
      <c r="C102" s="16">
        <v>13864.4</v>
      </c>
      <c r="D102" s="16">
        <v>0</v>
      </c>
      <c r="E102" s="16">
        <v>0</v>
      </c>
      <c r="F102" s="16">
        <v>0</v>
      </c>
      <c r="G102" s="16">
        <v>315.10000000000002</v>
      </c>
      <c r="H102" s="16">
        <v>78.78</v>
      </c>
      <c r="I102" s="16">
        <v>2124</v>
      </c>
      <c r="J102" s="16">
        <v>2842.83</v>
      </c>
      <c r="K102" s="16">
        <v>708.99</v>
      </c>
      <c r="L102" s="16">
        <v>0</v>
      </c>
      <c r="M102" s="16">
        <v>0</v>
      </c>
      <c r="N102" s="16">
        <v>0</v>
      </c>
      <c r="O102" s="16">
        <v>17810.099999999999</v>
      </c>
      <c r="P102" s="16">
        <v>-792.9</v>
      </c>
      <c r="Q102" s="16">
        <v>0</v>
      </c>
      <c r="R102" s="16">
        <v>1011.33</v>
      </c>
      <c r="S102" s="16">
        <v>0</v>
      </c>
      <c r="T102" s="16">
        <v>218.43</v>
      </c>
      <c r="U102" s="16">
        <v>0</v>
      </c>
      <c r="V102" s="16">
        <v>0</v>
      </c>
      <c r="W102" s="16">
        <v>0</v>
      </c>
      <c r="X102" s="16">
        <v>-0.01</v>
      </c>
      <c r="Y102" s="16">
        <v>0</v>
      </c>
      <c r="Z102" s="16">
        <v>0</v>
      </c>
      <c r="AA102" s="16">
        <v>0</v>
      </c>
      <c r="AB102" s="16">
        <v>0</v>
      </c>
      <c r="AC102" s="16">
        <v>708.99</v>
      </c>
      <c r="AD102" s="16">
        <v>0</v>
      </c>
      <c r="AE102" s="16">
        <v>6813.5</v>
      </c>
      <c r="AF102" s="16">
        <v>10996.6</v>
      </c>
      <c r="AG102" s="16">
        <v>0</v>
      </c>
      <c r="AH102" s="16">
        <v>0</v>
      </c>
    </row>
    <row r="104" spans="1:34" x14ac:dyDescent="0.2">
      <c r="A104" s="12" t="s">
        <v>172</v>
      </c>
    </row>
    <row r="105" spans="1:34" x14ac:dyDescent="0.2">
      <c r="A105" s="2" t="s">
        <v>173</v>
      </c>
      <c r="B105" s="1" t="s">
        <v>174</v>
      </c>
      <c r="C105" s="1">
        <v>4726.5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708</v>
      </c>
      <c r="J105" s="1">
        <v>947.61</v>
      </c>
      <c r="K105" s="1">
        <v>236.33</v>
      </c>
      <c r="L105" s="1">
        <v>0</v>
      </c>
      <c r="M105" s="1">
        <v>0</v>
      </c>
      <c r="N105" s="1">
        <v>0</v>
      </c>
      <c r="O105" s="1">
        <v>5910.44</v>
      </c>
      <c r="P105" s="1">
        <v>-264.3</v>
      </c>
      <c r="Q105" s="1">
        <v>0</v>
      </c>
      <c r="R105" s="1">
        <v>337.11</v>
      </c>
      <c r="S105" s="1">
        <v>0</v>
      </c>
      <c r="T105" s="1">
        <v>72.81</v>
      </c>
      <c r="U105" s="1">
        <v>0</v>
      </c>
      <c r="V105" s="1">
        <v>0</v>
      </c>
      <c r="W105" s="1">
        <v>0</v>
      </c>
      <c r="X105" s="1">
        <v>-0.03</v>
      </c>
      <c r="Y105" s="1">
        <v>0</v>
      </c>
      <c r="Z105" s="1">
        <v>0</v>
      </c>
      <c r="AA105" s="1">
        <v>0</v>
      </c>
      <c r="AB105" s="1">
        <v>0</v>
      </c>
      <c r="AC105" s="1">
        <v>236.33</v>
      </c>
      <c r="AD105" s="1">
        <v>0</v>
      </c>
      <c r="AE105" s="1">
        <v>545.44000000000005</v>
      </c>
      <c r="AF105" s="1">
        <v>5365</v>
      </c>
      <c r="AG105" s="1">
        <v>0</v>
      </c>
      <c r="AH105" s="1">
        <v>0</v>
      </c>
    </row>
    <row r="106" spans="1:34" s="5" customFormat="1" x14ac:dyDescent="0.2">
      <c r="A106" s="15" t="s">
        <v>73</v>
      </c>
      <c r="C106" s="5" t="s">
        <v>74</v>
      </c>
      <c r="D106" s="5" t="s">
        <v>74</v>
      </c>
      <c r="E106" s="5" t="s">
        <v>74</v>
      </c>
      <c r="F106" s="5" t="s">
        <v>74</v>
      </c>
      <c r="G106" s="5" t="s">
        <v>74</v>
      </c>
      <c r="H106" s="5" t="s">
        <v>74</v>
      </c>
      <c r="I106" s="5" t="s">
        <v>74</v>
      </c>
      <c r="J106" s="5" t="s">
        <v>74</v>
      </c>
      <c r="K106" s="5" t="s">
        <v>74</v>
      </c>
      <c r="L106" s="5" t="s">
        <v>74</v>
      </c>
      <c r="M106" s="5" t="s">
        <v>74</v>
      </c>
      <c r="N106" s="5" t="s">
        <v>74</v>
      </c>
      <c r="O106" s="5" t="s">
        <v>74</v>
      </c>
      <c r="P106" s="5" t="s">
        <v>74</v>
      </c>
      <c r="Q106" s="5" t="s">
        <v>74</v>
      </c>
      <c r="R106" s="5" t="s">
        <v>74</v>
      </c>
      <c r="S106" s="5" t="s">
        <v>74</v>
      </c>
      <c r="T106" s="5" t="s">
        <v>74</v>
      </c>
      <c r="U106" s="5" t="s">
        <v>74</v>
      </c>
      <c r="V106" s="5" t="s">
        <v>74</v>
      </c>
      <c r="W106" s="5" t="s">
        <v>74</v>
      </c>
      <c r="X106" s="5" t="s">
        <v>74</v>
      </c>
      <c r="Y106" s="5" t="s">
        <v>74</v>
      </c>
      <c r="Z106" s="5" t="s">
        <v>74</v>
      </c>
      <c r="AA106" s="5" t="s">
        <v>74</v>
      </c>
      <c r="AB106" s="5" t="s">
        <v>74</v>
      </c>
      <c r="AC106" s="5" t="s">
        <v>74</v>
      </c>
      <c r="AD106" s="5" t="s">
        <v>74</v>
      </c>
      <c r="AE106" s="5" t="s">
        <v>74</v>
      </c>
      <c r="AF106" s="5" t="s">
        <v>74</v>
      </c>
      <c r="AG106" s="5" t="s">
        <v>74</v>
      </c>
      <c r="AH106" s="5" t="s">
        <v>74</v>
      </c>
    </row>
    <row r="107" spans="1:34" x14ac:dyDescent="0.2">
      <c r="C107" s="16">
        <v>4726.5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708</v>
      </c>
      <c r="J107" s="16">
        <v>947.61</v>
      </c>
      <c r="K107" s="16">
        <v>236.33</v>
      </c>
      <c r="L107" s="16">
        <v>0</v>
      </c>
      <c r="M107" s="16">
        <v>0</v>
      </c>
      <c r="N107" s="16">
        <v>0</v>
      </c>
      <c r="O107" s="16">
        <v>5910.44</v>
      </c>
      <c r="P107" s="16">
        <v>-264.3</v>
      </c>
      <c r="Q107" s="16">
        <v>0</v>
      </c>
      <c r="R107" s="16">
        <v>337.11</v>
      </c>
      <c r="S107" s="16">
        <v>0</v>
      </c>
      <c r="T107" s="16">
        <v>72.81</v>
      </c>
      <c r="U107" s="16">
        <v>0</v>
      </c>
      <c r="V107" s="16">
        <v>0</v>
      </c>
      <c r="W107" s="16">
        <v>0</v>
      </c>
      <c r="X107" s="16">
        <v>-0.03</v>
      </c>
      <c r="Y107" s="16">
        <v>0</v>
      </c>
      <c r="Z107" s="16">
        <v>0</v>
      </c>
      <c r="AA107" s="16">
        <v>0</v>
      </c>
      <c r="AB107" s="16">
        <v>0</v>
      </c>
      <c r="AC107" s="16">
        <v>236.33</v>
      </c>
      <c r="AD107" s="16">
        <v>0</v>
      </c>
      <c r="AE107" s="16">
        <v>545.44000000000005</v>
      </c>
      <c r="AF107" s="16">
        <v>5365</v>
      </c>
      <c r="AG107" s="16">
        <v>0</v>
      </c>
      <c r="AH107" s="16">
        <v>0</v>
      </c>
    </row>
    <row r="109" spans="1:34" x14ac:dyDescent="0.2">
      <c r="A109" s="12" t="s">
        <v>175</v>
      </c>
    </row>
    <row r="110" spans="1:34" x14ac:dyDescent="0.2">
      <c r="A110" s="2" t="s">
        <v>176</v>
      </c>
      <c r="B110" s="1" t="s">
        <v>177</v>
      </c>
      <c r="C110" s="1">
        <v>4726.5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708</v>
      </c>
      <c r="J110" s="1">
        <v>947.61</v>
      </c>
      <c r="K110" s="1">
        <v>236.33</v>
      </c>
      <c r="L110" s="1">
        <v>0</v>
      </c>
      <c r="M110" s="1">
        <v>0</v>
      </c>
      <c r="N110" s="1">
        <v>0</v>
      </c>
      <c r="O110" s="1">
        <v>5910.44</v>
      </c>
      <c r="P110" s="1">
        <v>-264.3</v>
      </c>
      <c r="Q110" s="1">
        <v>0</v>
      </c>
      <c r="R110" s="1">
        <v>337.11</v>
      </c>
      <c r="S110" s="1">
        <v>0</v>
      </c>
      <c r="T110" s="1">
        <v>72.81</v>
      </c>
      <c r="U110" s="1">
        <v>0</v>
      </c>
      <c r="V110" s="1">
        <v>0</v>
      </c>
      <c r="W110" s="1">
        <v>0</v>
      </c>
      <c r="X110" s="1">
        <v>-0.18</v>
      </c>
      <c r="Y110" s="1">
        <v>0</v>
      </c>
      <c r="Z110" s="1">
        <v>0</v>
      </c>
      <c r="AA110" s="1">
        <v>0</v>
      </c>
      <c r="AB110" s="1">
        <v>0</v>
      </c>
      <c r="AC110" s="1">
        <v>236.33</v>
      </c>
      <c r="AD110" s="1">
        <v>0</v>
      </c>
      <c r="AE110" s="1">
        <v>1088.8399999999999</v>
      </c>
      <c r="AF110" s="1">
        <v>4821.6000000000004</v>
      </c>
      <c r="AG110" s="1">
        <v>0</v>
      </c>
      <c r="AH110" s="1">
        <v>0</v>
      </c>
    </row>
    <row r="111" spans="1:34" s="5" customFormat="1" x14ac:dyDescent="0.2">
      <c r="A111" s="15" t="s">
        <v>73</v>
      </c>
      <c r="C111" s="5" t="s">
        <v>74</v>
      </c>
      <c r="D111" s="5" t="s">
        <v>74</v>
      </c>
      <c r="E111" s="5" t="s">
        <v>74</v>
      </c>
      <c r="F111" s="5" t="s">
        <v>74</v>
      </c>
      <c r="G111" s="5" t="s">
        <v>74</v>
      </c>
      <c r="H111" s="5" t="s">
        <v>74</v>
      </c>
      <c r="I111" s="5" t="s">
        <v>74</v>
      </c>
      <c r="J111" s="5" t="s">
        <v>74</v>
      </c>
      <c r="K111" s="5" t="s">
        <v>74</v>
      </c>
      <c r="L111" s="5" t="s">
        <v>74</v>
      </c>
      <c r="M111" s="5" t="s">
        <v>74</v>
      </c>
      <c r="N111" s="5" t="s">
        <v>74</v>
      </c>
      <c r="O111" s="5" t="s">
        <v>74</v>
      </c>
      <c r="P111" s="5" t="s">
        <v>74</v>
      </c>
      <c r="Q111" s="5" t="s">
        <v>74</v>
      </c>
      <c r="R111" s="5" t="s">
        <v>74</v>
      </c>
      <c r="S111" s="5" t="s">
        <v>74</v>
      </c>
      <c r="T111" s="5" t="s">
        <v>74</v>
      </c>
      <c r="U111" s="5" t="s">
        <v>74</v>
      </c>
      <c r="V111" s="5" t="s">
        <v>74</v>
      </c>
      <c r="W111" s="5" t="s">
        <v>74</v>
      </c>
      <c r="X111" s="5" t="s">
        <v>74</v>
      </c>
      <c r="Y111" s="5" t="s">
        <v>74</v>
      </c>
      <c r="Z111" s="5" t="s">
        <v>74</v>
      </c>
      <c r="AA111" s="5" t="s">
        <v>74</v>
      </c>
      <c r="AB111" s="5" t="s">
        <v>74</v>
      </c>
      <c r="AC111" s="5" t="s">
        <v>74</v>
      </c>
      <c r="AD111" s="5" t="s">
        <v>74</v>
      </c>
      <c r="AE111" s="5" t="s">
        <v>74</v>
      </c>
      <c r="AF111" s="5" t="s">
        <v>74</v>
      </c>
      <c r="AG111" s="5" t="s">
        <v>74</v>
      </c>
      <c r="AH111" s="5" t="s">
        <v>74</v>
      </c>
    </row>
    <row r="112" spans="1:34" x14ac:dyDescent="0.2">
      <c r="C112" s="16">
        <v>4726.5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708</v>
      </c>
      <c r="J112" s="16">
        <v>947.61</v>
      </c>
      <c r="K112" s="16">
        <v>236.33</v>
      </c>
      <c r="L112" s="16">
        <v>0</v>
      </c>
      <c r="M112" s="16">
        <v>0</v>
      </c>
      <c r="N112" s="16">
        <v>0</v>
      </c>
      <c r="O112" s="16">
        <v>5910.44</v>
      </c>
      <c r="P112" s="16">
        <v>-264.3</v>
      </c>
      <c r="Q112" s="16">
        <v>0</v>
      </c>
      <c r="R112" s="16">
        <v>337.11</v>
      </c>
      <c r="S112" s="16">
        <v>0</v>
      </c>
      <c r="T112" s="16">
        <v>72.81</v>
      </c>
      <c r="U112" s="16">
        <v>0</v>
      </c>
      <c r="V112" s="16">
        <v>0</v>
      </c>
      <c r="W112" s="16">
        <v>0</v>
      </c>
      <c r="X112" s="16">
        <v>-0.18</v>
      </c>
      <c r="Y112" s="16">
        <v>0</v>
      </c>
      <c r="Z112" s="16">
        <v>0</v>
      </c>
      <c r="AA112" s="16">
        <v>0</v>
      </c>
      <c r="AB112" s="16">
        <v>0</v>
      </c>
      <c r="AC112" s="16">
        <v>236.33</v>
      </c>
      <c r="AD112" s="16">
        <v>0</v>
      </c>
      <c r="AE112" s="16">
        <v>1088.8399999999999</v>
      </c>
      <c r="AF112" s="16">
        <v>4821.6000000000004</v>
      </c>
      <c r="AG112" s="16">
        <v>0</v>
      </c>
      <c r="AH112" s="16">
        <v>0</v>
      </c>
    </row>
    <row r="114" spans="1:34" x14ac:dyDescent="0.2">
      <c r="A114" s="12" t="s">
        <v>178</v>
      </c>
    </row>
    <row r="115" spans="1:34" x14ac:dyDescent="0.2">
      <c r="A115" s="2" t="s">
        <v>179</v>
      </c>
      <c r="B115" s="1" t="s">
        <v>180</v>
      </c>
      <c r="C115" s="1">
        <v>4367.88</v>
      </c>
      <c r="D115" s="1">
        <v>0</v>
      </c>
      <c r="E115" s="1">
        <v>0</v>
      </c>
      <c r="F115" s="1">
        <v>0</v>
      </c>
      <c r="G115" s="1">
        <v>1588.32</v>
      </c>
      <c r="H115" s="1">
        <v>397.08</v>
      </c>
      <c r="I115" s="1">
        <v>708</v>
      </c>
      <c r="J115" s="1">
        <v>1009.95</v>
      </c>
      <c r="K115" s="1">
        <v>297.81</v>
      </c>
      <c r="L115" s="1">
        <v>0</v>
      </c>
      <c r="M115" s="1">
        <v>0</v>
      </c>
      <c r="N115" s="1">
        <v>0</v>
      </c>
      <c r="O115" s="1">
        <v>7661.04</v>
      </c>
      <c r="P115" s="1">
        <v>0</v>
      </c>
      <c r="Q115" s="1">
        <v>0</v>
      </c>
      <c r="R115" s="1">
        <v>470.9</v>
      </c>
      <c r="S115" s="1">
        <v>0</v>
      </c>
      <c r="T115" s="1">
        <v>470.9</v>
      </c>
      <c r="U115" s="1">
        <v>0</v>
      </c>
      <c r="V115" s="1">
        <v>0</v>
      </c>
      <c r="W115" s="1">
        <v>0</v>
      </c>
      <c r="X115" s="1">
        <v>-0.04</v>
      </c>
      <c r="Y115" s="1">
        <v>0</v>
      </c>
      <c r="Z115" s="1">
        <v>0</v>
      </c>
      <c r="AA115" s="1">
        <v>0</v>
      </c>
      <c r="AB115" s="1">
        <v>0</v>
      </c>
      <c r="AC115" s="1">
        <v>297.81</v>
      </c>
      <c r="AD115" s="1">
        <v>0</v>
      </c>
      <c r="AE115" s="1">
        <v>4671.4399999999996</v>
      </c>
      <c r="AF115" s="1">
        <v>2989.6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4702.6099999999997</v>
      </c>
      <c r="D116" s="1">
        <v>0</v>
      </c>
      <c r="E116" s="1">
        <v>0</v>
      </c>
      <c r="F116" s="1">
        <v>0</v>
      </c>
      <c r="G116" s="1">
        <v>1710.04</v>
      </c>
      <c r="H116" s="1">
        <v>427.51</v>
      </c>
      <c r="I116" s="1">
        <v>708</v>
      </c>
      <c r="J116" s="1">
        <v>1033.0899999999999</v>
      </c>
      <c r="K116" s="1">
        <v>320.63</v>
      </c>
      <c r="L116" s="1">
        <v>0</v>
      </c>
      <c r="M116" s="1">
        <v>0</v>
      </c>
      <c r="N116" s="1">
        <v>0</v>
      </c>
      <c r="O116" s="1">
        <v>8193.8799999999992</v>
      </c>
      <c r="P116" s="1">
        <v>0</v>
      </c>
      <c r="Q116" s="1">
        <v>0</v>
      </c>
      <c r="R116" s="1">
        <v>530.63</v>
      </c>
      <c r="S116" s="1">
        <v>0</v>
      </c>
      <c r="T116" s="1">
        <v>530.63</v>
      </c>
      <c r="U116" s="1">
        <v>0</v>
      </c>
      <c r="V116" s="1">
        <v>0</v>
      </c>
      <c r="W116" s="1">
        <v>0</v>
      </c>
      <c r="X116" s="1">
        <v>0.14000000000000001</v>
      </c>
      <c r="Y116" s="1">
        <v>0</v>
      </c>
      <c r="Z116" s="1">
        <v>0</v>
      </c>
      <c r="AA116" s="1">
        <v>0</v>
      </c>
      <c r="AB116" s="1">
        <v>0</v>
      </c>
      <c r="AC116" s="1">
        <v>320.63</v>
      </c>
      <c r="AD116" s="1">
        <v>0</v>
      </c>
      <c r="AE116" s="1">
        <v>3698.48</v>
      </c>
      <c r="AF116" s="1">
        <v>4495.3999999999996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5753.3</v>
      </c>
      <c r="D117" s="1">
        <v>0</v>
      </c>
      <c r="E117" s="1">
        <v>0</v>
      </c>
      <c r="F117" s="1">
        <v>0</v>
      </c>
      <c r="G117" s="1">
        <v>410.95</v>
      </c>
      <c r="H117" s="1">
        <v>102.74</v>
      </c>
      <c r="I117" s="1">
        <v>708</v>
      </c>
      <c r="J117" s="1">
        <v>1020.49</v>
      </c>
      <c r="K117" s="1">
        <v>308.20999999999998</v>
      </c>
      <c r="L117" s="1">
        <v>0</v>
      </c>
      <c r="M117" s="1">
        <v>0</v>
      </c>
      <c r="N117" s="1">
        <v>0</v>
      </c>
      <c r="O117" s="1">
        <v>7595.69</v>
      </c>
      <c r="P117" s="1">
        <v>0</v>
      </c>
      <c r="Q117" s="1">
        <v>0</v>
      </c>
      <c r="R117" s="1">
        <v>493.54</v>
      </c>
      <c r="S117" s="1">
        <v>0</v>
      </c>
      <c r="T117" s="1">
        <v>493.54</v>
      </c>
      <c r="U117" s="1">
        <v>0</v>
      </c>
      <c r="V117" s="1">
        <v>0</v>
      </c>
      <c r="W117" s="1">
        <v>0</v>
      </c>
      <c r="X117" s="1">
        <v>0.04</v>
      </c>
      <c r="Y117" s="1">
        <v>0</v>
      </c>
      <c r="Z117" s="1">
        <v>0</v>
      </c>
      <c r="AA117" s="1">
        <v>0</v>
      </c>
      <c r="AB117" s="1">
        <v>0</v>
      </c>
      <c r="AC117" s="1">
        <v>308.20999999999998</v>
      </c>
      <c r="AD117" s="1">
        <v>0</v>
      </c>
      <c r="AE117" s="1">
        <v>1818.89</v>
      </c>
      <c r="AF117" s="1">
        <v>5776.8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4411.3999999999996</v>
      </c>
      <c r="D118" s="1">
        <v>0</v>
      </c>
      <c r="E118" s="1">
        <v>0</v>
      </c>
      <c r="F118" s="1">
        <v>0</v>
      </c>
      <c r="G118" s="1">
        <v>315.10000000000002</v>
      </c>
      <c r="H118" s="1">
        <v>78.78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5989.22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2964.02</v>
      </c>
      <c r="AF118" s="1">
        <v>3025.2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4411.3999999999996</v>
      </c>
      <c r="D119" s="1">
        <v>0</v>
      </c>
      <c r="E119" s="1">
        <v>0</v>
      </c>
      <c r="F119" s="1">
        <v>0</v>
      </c>
      <c r="G119" s="1">
        <v>315.10000000000002</v>
      </c>
      <c r="H119" s="1">
        <v>78.78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5989.22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0.15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545.62</v>
      </c>
      <c r="AF119" s="1">
        <v>5443.6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4726.5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947.61</v>
      </c>
      <c r="K120" s="1">
        <v>236.33</v>
      </c>
      <c r="L120" s="1">
        <v>0</v>
      </c>
      <c r="M120" s="1">
        <v>0</v>
      </c>
      <c r="N120" s="1">
        <v>0</v>
      </c>
      <c r="O120" s="1">
        <v>5910.44</v>
      </c>
      <c r="P120" s="1">
        <v>-264.3</v>
      </c>
      <c r="Q120" s="1">
        <v>0</v>
      </c>
      <c r="R120" s="1">
        <v>337.11</v>
      </c>
      <c r="S120" s="1">
        <v>0</v>
      </c>
      <c r="T120" s="1">
        <v>72.81</v>
      </c>
      <c r="U120" s="1">
        <v>0</v>
      </c>
      <c r="V120" s="1">
        <v>0</v>
      </c>
      <c r="W120" s="1">
        <v>0</v>
      </c>
      <c r="X120" s="1">
        <v>-0.03</v>
      </c>
      <c r="Y120" s="1">
        <v>0</v>
      </c>
      <c r="Z120" s="1">
        <v>0</v>
      </c>
      <c r="AA120" s="1">
        <v>0</v>
      </c>
      <c r="AB120" s="1">
        <v>0</v>
      </c>
      <c r="AC120" s="1">
        <v>236.33</v>
      </c>
      <c r="AD120" s="1">
        <v>0</v>
      </c>
      <c r="AE120" s="1">
        <v>545.44000000000005</v>
      </c>
      <c r="AF120" s="1">
        <v>5365</v>
      </c>
      <c r="AG120" s="1">
        <v>0</v>
      </c>
      <c r="AH120" s="1">
        <v>0</v>
      </c>
    </row>
    <row r="121" spans="1:34" x14ac:dyDescent="0.2">
      <c r="A121" s="2" t="s">
        <v>191</v>
      </c>
      <c r="B121" s="1" t="s">
        <v>192</v>
      </c>
      <c r="C121" s="1">
        <v>5089.6499999999996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708</v>
      </c>
      <c r="J121" s="1">
        <v>966.02</v>
      </c>
      <c r="K121" s="1">
        <v>254.48</v>
      </c>
      <c r="L121" s="1">
        <v>0</v>
      </c>
      <c r="M121" s="1">
        <v>0</v>
      </c>
      <c r="N121" s="1">
        <v>0</v>
      </c>
      <c r="O121" s="1">
        <v>6310.15</v>
      </c>
      <c r="P121" s="1">
        <v>-264.3</v>
      </c>
      <c r="Q121" s="1">
        <v>0</v>
      </c>
      <c r="R121" s="1">
        <v>376.62</v>
      </c>
      <c r="S121" s="1">
        <v>0</v>
      </c>
      <c r="T121" s="1">
        <v>112.32</v>
      </c>
      <c r="U121" s="1">
        <v>0</v>
      </c>
      <c r="V121" s="1">
        <v>0</v>
      </c>
      <c r="W121" s="1">
        <v>0</v>
      </c>
      <c r="X121" s="1">
        <v>-0.04</v>
      </c>
      <c r="Y121" s="1">
        <v>0</v>
      </c>
      <c r="Z121" s="1">
        <v>0</v>
      </c>
      <c r="AA121" s="1">
        <v>0</v>
      </c>
      <c r="AB121" s="1">
        <v>0</v>
      </c>
      <c r="AC121" s="1">
        <v>254.48</v>
      </c>
      <c r="AD121" s="1">
        <v>0</v>
      </c>
      <c r="AE121" s="1">
        <v>1206.55</v>
      </c>
      <c r="AF121" s="1">
        <v>5103.6000000000004</v>
      </c>
      <c r="AG121" s="1">
        <v>0</v>
      </c>
      <c r="AH121" s="1">
        <v>0</v>
      </c>
    </row>
    <row r="122" spans="1:34" s="5" customFormat="1" x14ac:dyDescent="0.2">
      <c r="A122" s="15" t="s">
        <v>73</v>
      </c>
      <c r="C122" s="5" t="s">
        <v>74</v>
      </c>
      <c r="D122" s="5" t="s">
        <v>74</v>
      </c>
      <c r="E122" s="5" t="s">
        <v>74</v>
      </c>
      <c r="F122" s="5" t="s">
        <v>74</v>
      </c>
      <c r="G122" s="5" t="s">
        <v>74</v>
      </c>
      <c r="H122" s="5" t="s">
        <v>74</v>
      </c>
      <c r="I122" s="5" t="s">
        <v>74</v>
      </c>
      <c r="J122" s="5" t="s">
        <v>74</v>
      </c>
      <c r="K122" s="5" t="s">
        <v>74</v>
      </c>
      <c r="L122" s="5" t="s">
        <v>74</v>
      </c>
      <c r="M122" s="5" t="s">
        <v>74</v>
      </c>
      <c r="N122" s="5" t="s">
        <v>74</v>
      </c>
      <c r="O122" s="5" t="s">
        <v>74</v>
      </c>
      <c r="P122" s="5" t="s">
        <v>74</v>
      </c>
      <c r="Q122" s="5" t="s">
        <v>74</v>
      </c>
      <c r="R122" s="5" t="s">
        <v>74</v>
      </c>
      <c r="S122" s="5" t="s">
        <v>74</v>
      </c>
      <c r="T122" s="5" t="s">
        <v>74</v>
      </c>
      <c r="U122" s="5" t="s">
        <v>74</v>
      </c>
      <c r="V122" s="5" t="s">
        <v>74</v>
      </c>
      <c r="W122" s="5" t="s">
        <v>74</v>
      </c>
      <c r="X122" s="5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5" t="s">
        <v>74</v>
      </c>
      <c r="AD122" s="5" t="s">
        <v>74</v>
      </c>
      <c r="AE122" s="5" t="s">
        <v>74</v>
      </c>
      <c r="AF122" s="5" t="s">
        <v>74</v>
      </c>
      <c r="AG122" s="5" t="s">
        <v>74</v>
      </c>
      <c r="AH122" s="5" t="s">
        <v>74</v>
      </c>
    </row>
    <row r="123" spans="1:34" x14ac:dyDescent="0.2">
      <c r="C123" s="16">
        <v>33462.74</v>
      </c>
      <c r="D123" s="16">
        <v>0</v>
      </c>
      <c r="E123" s="16">
        <v>0</v>
      </c>
      <c r="F123" s="16">
        <v>0</v>
      </c>
      <c r="G123" s="16">
        <v>4339.51</v>
      </c>
      <c r="H123" s="16">
        <v>1084.8900000000001</v>
      </c>
      <c r="I123" s="16">
        <v>4956</v>
      </c>
      <c r="J123" s="16">
        <v>6872.38</v>
      </c>
      <c r="K123" s="16">
        <v>1890.12</v>
      </c>
      <c r="L123" s="16">
        <v>0</v>
      </c>
      <c r="M123" s="16">
        <v>0</v>
      </c>
      <c r="N123" s="16">
        <v>0</v>
      </c>
      <c r="O123" s="16">
        <v>47649.64</v>
      </c>
      <c r="P123" s="16">
        <v>-1057.2</v>
      </c>
      <c r="Q123" s="16">
        <v>0</v>
      </c>
      <c r="R123" s="16">
        <v>2883.02</v>
      </c>
      <c r="S123" s="16">
        <v>0</v>
      </c>
      <c r="T123" s="16">
        <v>1825.82</v>
      </c>
      <c r="U123" s="16">
        <v>0</v>
      </c>
      <c r="V123" s="16">
        <v>0</v>
      </c>
      <c r="W123" s="16">
        <v>0</v>
      </c>
      <c r="X123" s="16">
        <v>0.22</v>
      </c>
      <c r="Y123" s="16">
        <v>0</v>
      </c>
      <c r="Z123" s="16">
        <v>0</v>
      </c>
      <c r="AA123" s="16">
        <v>0</v>
      </c>
      <c r="AB123" s="16">
        <v>0</v>
      </c>
      <c r="AC123" s="16">
        <v>1890.12</v>
      </c>
      <c r="AD123" s="16">
        <v>0</v>
      </c>
      <c r="AE123" s="16">
        <v>15450.44</v>
      </c>
      <c r="AF123" s="16">
        <v>32199.200000000001</v>
      </c>
      <c r="AG123" s="16">
        <v>0</v>
      </c>
      <c r="AH123" s="16">
        <v>0</v>
      </c>
    </row>
    <row r="125" spans="1:34" x14ac:dyDescent="0.2">
      <c r="A125" s="12" t="s">
        <v>193</v>
      </c>
    </row>
    <row r="126" spans="1:34" x14ac:dyDescent="0.2">
      <c r="A126" s="2" t="s">
        <v>194</v>
      </c>
      <c r="B126" s="1" t="s">
        <v>195</v>
      </c>
      <c r="C126" s="1">
        <v>6114.75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708</v>
      </c>
      <c r="J126" s="1">
        <v>1017.98</v>
      </c>
      <c r="K126" s="1">
        <v>305.74</v>
      </c>
      <c r="L126" s="1">
        <v>0</v>
      </c>
      <c r="M126" s="1">
        <v>0</v>
      </c>
      <c r="N126" s="1">
        <v>0</v>
      </c>
      <c r="O126" s="1">
        <v>7438.47</v>
      </c>
      <c r="P126" s="1">
        <v>0</v>
      </c>
      <c r="Q126" s="1">
        <v>0</v>
      </c>
      <c r="R126" s="1">
        <v>488.15</v>
      </c>
      <c r="S126" s="1">
        <v>0</v>
      </c>
      <c r="T126" s="1">
        <v>488.15</v>
      </c>
      <c r="U126" s="1">
        <v>0</v>
      </c>
      <c r="V126" s="1">
        <v>0</v>
      </c>
      <c r="W126" s="1">
        <v>0</v>
      </c>
      <c r="X126" s="1">
        <v>0.04</v>
      </c>
      <c r="Y126" s="1">
        <v>0</v>
      </c>
      <c r="Z126" s="1">
        <v>0</v>
      </c>
      <c r="AA126" s="1">
        <v>0</v>
      </c>
      <c r="AB126" s="1">
        <v>0</v>
      </c>
      <c r="AC126" s="1">
        <v>305.74</v>
      </c>
      <c r="AD126" s="1">
        <v>0</v>
      </c>
      <c r="AE126" s="1">
        <v>1802.87</v>
      </c>
      <c r="AF126" s="1">
        <v>5635.6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5910.44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0.02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1089.04</v>
      </c>
      <c r="AF127" s="1">
        <v>4821.3999999999996</v>
      </c>
      <c r="AG127" s="1">
        <v>0</v>
      </c>
      <c r="AH127" s="1">
        <v>0</v>
      </c>
    </row>
    <row r="128" spans="1:34" x14ac:dyDescent="0.2">
      <c r="A128" s="2" t="s">
        <v>198</v>
      </c>
      <c r="B128" s="1" t="s">
        <v>199</v>
      </c>
      <c r="C128" s="1">
        <v>4411.3999999999996</v>
      </c>
      <c r="D128" s="1">
        <v>0</v>
      </c>
      <c r="E128" s="1">
        <v>0</v>
      </c>
      <c r="F128" s="1">
        <v>0</v>
      </c>
      <c r="G128" s="1">
        <v>315.10000000000002</v>
      </c>
      <c r="H128" s="1">
        <v>78.78</v>
      </c>
      <c r="I128" s="1">
        <v>708</v>
      </c>
      <c r="J128" s="1">
        <v>947.61</v>
      </c>
      <c r="K128" s="1">
        <v>236.33</v>
      </c>
      <c r="L128" s="1">
        <v>0</v>
      </c>
      <c r="M128" s="1">
        <v>0</v>
      </c>
      <c r="N128" s="1">
        <v>0</v>
      </c>
      <c r="O128" s="1">
        <v>5989.22</v>
      </c>
      <c r="P128" s="1">
        <v>-264.3</v>
      </c>
      <c r="Q128" s="1">
        <v>0</v>
      </c>
      <c r="R128" s="1">
        <v>337.11</v>
      </c>
      <c r="S128" s="1">
        <v>0</v>
      </c>
      <c r="T128" s="1">
        <v>72.81</v>
      </c>
      <c r="U128" s="1">
        <v>0</v>
      </c>
      <c r="V128" s="1">
        <v>0</v>
      </c>
      <c r="W128" s="1">
        <v>0</v>
      </c>
      <c r="X128" s="1">
        <v>-0.05</v>
      </c>
      <c r="Y128" s="1">
        <v>0</v>
      </c>
      <c r="Z128" s="1">
        <v>0</v>
      </c>
      <c r="AA128" s="1">
        <v>0</v>
      </c>
      <c r="AB128" s="1">
        <v>0</v>
      </c>
      <c r="AC128" s="1">
        <v>236.33</v>
      </c>
      <c r="AD128" s="1">
        <v>0</v>
      </c>
      <c r="AE128" s="1">
        <v>545.41999999999996</v>
      </c>
      <c r="AF128" s="1">
        <v>5443.8</v>
      </c>
      <c r="AG128" s="1">
        <v>0</v>
      </c>
      <c r="AH128" s="1">
        <v>0</v>
      </c>
    </row>
    <row r="129" spans="1:34" s="5" customFormat="1" x14ac:dyDescent="0.2">
      <c r="A129" s="15" t="s">
        <v>73</v>
      </c>
      <c r="C129" s="5" t="s">
        <v>74</v>
      </c>
      <c r="D129" s="5" t="s">
        <v>74</v>
      </c>
      <c r="E129" s="5" t="s">
        <v>74</v>
      </c>
      <c r="F129" s="5" t="s">
        <v>74</v>
      </c>
      <c r="G129" s="5" t="s">
        <v>74</v>
      </c>
      <c r="H129" s="5" t="s">
        <v>74</v>
      </c>
      <c r="I129" s="5" t="s">
        <v>74</v>
      </c>
      <c r="J129" s="5" t="s">
        <v>74</v>
      </c>
      <c r="K129" s="5" t="s">
        <v>74</v>
      </c>
      <c r="L129" s="5" t="s">
        <v>74</v>
      </c>
      <c r="M129" s="5" t="s">
        <v>74</v>
      </c>
      <c r="N129" s="5" t="s">
        <v>74</v>
      </c>
      <c r="O129" s="5" t="s">
        <v>74</v>
      </c>
      <c r="P129" s="5" t="s">
        <v>74</v>
      </c>
      <c r="Q129" s="5" t="s">
        <v>74</v>
      </c>
      <c r="R129" s="5" t="s">
        <v>74</v>
      </c>
      <c r="S129" s="5" t="s">
        <v>74</v>
      </c>
      <c r="T129" s="5" t="s">
        <v>74</v>
      </c>
      <c r="U129" s="5" t="s">
        <v>74</v>
      </c>
      <c r="V129" s="5" t="s">
        <v>74</v>
      </c>
      <c r="W129" s="5" t="s">
        <v>74</v>
      </c>
      <c r="X129" s="5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5" t="s">
        <v>74</v>
      </c>
      <c r="AD129" s="5" t="s">
        <v>74</v>
      </c>
      <c r="AE129" s="5" t="s">
        <v>74</v>
      </c>
      <c r="AF129" s="5" t="s">
        <v>74</v>
      </c>
      <c r="AG129" s="5" t="s">
        <v>74</v>
      </c>
      <c r="AH129" s="5" t="s">
        <v>74</v>
      </c>
    </row>
    <row r="130" spans="1:34" x14ac:dyDescent="0.2">
      <c r="C130" s="16">
        <v>15252.65</v>
      </c>
      <c r="D130" s="16">
        <v>0</v>
      </c>
      <c r="E130" s="16">
        <v>0</v>
      </c>
      <c r="F130" s="16">
        <v>0</v>
      </c>
      <c r="G130" s="16">
        <v>315.10000000000002</v>
      </c>
      <c r="H130" s="16">
        <v>78.78</v>
      </c>
      <c r="I130" s="16">
        <v>2124</v>
      </c>
      <c r="J130" s="16">
        <v>2913.2</v>
      </c>
      <c r="K130" s="16">
        <v>778.4</v>
      </c>
      <c r="L130" s="16">
        <v>0</v>
      </c>
      <c r="M130" s="16">
        <v>0</v>
      </c>
      <c r="N130" s="16">
        <v>0</v>
      </c>
      <c r="O130" s="16">
        <v>19338.13</v>
      </c>
      <c r="P130" s="16">
        <v>-528.6</v>
      </c>
      <c r="Q130" s="16">
        <v>0</v>
      </c>
      <c r="R130" s="16">
        <v>1162.3699999999999</v>
      </c>
      <c r="S130" s="16">
        <v>0</v>
      </c>
      <c r="T130" s="16">
        <v>633.77</v>
      </c>
      <c r="U130" s="16">
        <v>0</v>
      </c>
      <c r="V130" s="16">
        <v>0</v>
      </c>
      <c r="W130" s="16">
        <v>0</v>
      </c>
      <c r="X130" s="16">
        <v>0.01</v>
      </c>
      <c r="Y130" s="16">
        <v>0</v>
      </c>
      <c r="Z130" s="16">
        <v>0</v>
      </c>
      <c r="AA130" s="16">
        <v>0</v>
      </c>
      <c r="AB130" s="16">
        <v>0</v>
      </c>
      <c r="AC130" s="16">
        <v>778.4</v>
      </c>
      <c r="AD130" s="16">
        <v>0</v>
      </c>
      <c r="AE130" s="16">
        <v>3437.33</v>
      </c>
      <c r="AF130" s="16">
        <v>15900.8</v>
      </c>
      <c r="AG130" s="16">
        <v>0</v>
      </c>
      <c r="AH130" s="16">
        <v>0</v>
      </c>
    </row>
    <row r="132" spans="1:34" x14ac:dyDescent="0.2">
      <c r="A132" s="12" t="s">
        <v>200</v>
      </c>
    </row>
    <row r="133" spans="1:34" x14ac:dyDescent="0.2">
      <c r="A133" s="2" t="s">
        <v>201</v>
      </c>
      <c r="B133" s="1" t="s">
        <v>202</v>
      </c>
      <c r="C133" s="1">
        <v>6364.54</v>
      </c>
      <c r="D133" s="1">
        <v>0</v>
      </c>
      <c r="E133" s="1">
        <v>0</v>
      </c>
      <c r="F133" s="1">
        <v>0</v>
      </c>
      <c r="G133" s="1">
        <v>454.61</v>
      </c>
      <c r="H133" s="1">
        <v>113.65</v>
      </c>
      <c r="I133" s="1">
        <v>708</v>
      </c>
      <c r="J133" s="1">
        <v>1053.69</v>
      </c>
      <c r="K133" s="1">
        <v>340.96</v>
      </c>
      <c r="L133" s="1">
        <v>0</v>
      </c>
      <c r="M133" s="1">
        <v>0</v>
      </c>
      <c r="N133" s="1">
        <v>0</v>
      </c>
      <c r="O133" s="1">
        <v>8327.4500000000007</v>
      </c>
      <c r="P133" s="1">
        <v>0</v>
      </c>
      <c r="Q133" s="1">
        <v>0</v>
      </c>
      <c r="R133" s="1">
        <v>595.66999999999996</v>
      </c>
      <c r="S133" s="1">
        <v>0</v>
      </c>
      <c r="T133" s="1">
        <v>595.66999999999996</v>
      </c>
      <c r="U133" s="1">
        <v>0</v>
      </c>
      <c r="V133" s="1">
        <v>0</v>
      </c>
      <c r="W133" s="1">
        <v>0</v>
      </c>
      <c r="X133" s="1">
        <v>0.06</v>
      </c>
      <c r="Y133" s="1">
        <v>0</v>
      </c>
      <c r="Z133" s="1">
        <v>0</v>
      </c>
      <c r="AA133" s="1">
        <v>0</v>
      </c>
      <c r="AB133" s="1">
        <v>0</v>
      </c>
      <c r="AC133" s="1">
        <v>340.96</v>
      </c>
      <c r="AD133" s="1">
        <v>0</v>
      </c>
      <c r="AE133" s="1">
        <v>2061.85</v>
      </c>
      <c r="AF133" s="1">
        <v>6265.6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5783.4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708</v>
      </c>
      <c r="J134" s="1">
        <v>1001.19</v>
      </c>
      <c r="K134" s="1">
        <v>289.17</v>
      </c>
      <c r="L134" s="1">
        <v>0</v>
      </c>
      <c r="M134" s="1">
        <v>0</v>
      </c>
      <c r="N134" s="1">
        <v>0</v>
      </c>
      <c r="O134" s="1">
        <v>7073.76</v>
      </c>
      <c r="P134" s="1">
        <v>0</v>
      </c>
      <c r="Q134" s="1">
        <v>0</v>
      </c>
      <c r="R134" s="1">
        <v>452.1</v>
      </c>
      <c r="S134" s="1">
        <v>0</v>
      </c>
      <c r="T134" s="1">
        <v>452.1</v>
      </c>
      <c r="U134" s="1">
        <v>0</v>
      </c>
      <c r="V134" s="1">
        <v>0</v>
      </c>
      <c r="W134" s="1">
        <v>0</v>
      </c>
      <c r="X134" s="1">
        <v>-7.0000000000000007E-2</v>
      </c>
      <c r="Y134" s="1">
        <v>0</v>
      </c>
      <c r="Z134" s="1">
        <v>0</v>
      </c>
      <c r="AA134" s="1">
        <v>0</v>
      </c>
      <c r="AB134" s="1">
        <v>0</v>
      </c>
      <c r="AC134" s="1">
        <v>289.17</v>
      </c>
      <c r="AD134" s="1">
        <v>0</v>
      </c>
      <c r="AE134" s="1">
        <v>3381.16</v>
      </c>
      <c r="AF134" s="1">
        <v>3692.6</v>
      </c>
      <c r="AG134" s="1">
        <v>0</v>
      </c>
      <c r="AH134" s="1">
        <v>0</v>
      </c>
    </row>
    <row r="135" spans="1:34" x14ac:dyDescent="0.2">
      <c r="A135" s="2" t="s">
        <v>205</v>
      </c>
      <c r="B135" s="1" t="s">
        <v>206</v>
      </c>
      <c r="C135" s="1">
        <v>4488.38</v>
      </c>
      <c r="D135" s="1">
        <v>0</v>
      </c>
      <c r="E135" s="1">
        <v>0</v>
      </c>
      <c r="F135" s="1">
        <v>0</v>
      </c>
      <c r="G135" s="1">
        <v>690.52</v>
      </c>
      <c r="H135" s="1">
        <v>172.63</v>
      </c>
      <c r="I135" s="1">
        <v>708</v>
      </c>
      <c r="J135" s="1">
        <v>970.54</v>
      </c>
      <c r="K135" s="1">
        <v>258.94</v>
      </c>
      <c r="L135" s="1">
        <v>0</v>
      </c>
      <c r="M135" s="1">
        <v>0</v>
      </c>
      <c r="N135" s="1">
        <v>0</v>
      </c>
      <c r="O135" s="1">
        <v>6581.01</v>
      </c>
      <c r="P135" s="1">
        <v>-264.3</v>
      </c>
      <c r="Q135" s="1">
        <v>0</v>
      </c>
      <c r="R135" s="1">
        <v>386.33</v>
      </c>
      <c r="S135" s="1">
        <v>0</v>
      </c>
      <c r="T135" s="1">
        <v>122.03</v>
      </c>
      <c r="U135" s="1">
        <v>0</v>
      </c>
      <c r="V135" s="1">
        <v>0</v>
      </c>
      <c r="W135" s="1">
        <v>0</v>
      </c>
      <c r="X135" s="1">
        <v>-7.0000000000000007E-2</v>
      </c>
      <c r="Y135" s="1">
        <v>0</v>
      </c>
      <c r="Z135" s="1">
        <v>0</v>
      </c>
      <c r="AA135" s="1">
        <v>0</v>
      </c>
      <c r="AB135" s="1">
        <v>0</v>
      </c>
      <c r="AC135" s="1">
        <v>258.94</v>
      </c>
      <c r="AD135" s="1">
        <v>0</v>
      </c>
      <c r="AE135" s="1">
        <v>1235.4100000000001</v>
      </c>
      <c r="AF135" s="1">
        <v>5345.6</v>
      </c>
      <c r="AG135" s="1">
        <v>0</v>
      </c>
      <c r="AH135" s="1">
        <v>0</v>
      </c>
    </row>
    <row r="136" spans="1:34" s="5" customFormat="1" x14ac:dyDescent="0.2">
      <c r="A136" s="15" t="s">
        <v>73</v>
      </c>
      <c r="C136" s="5" t="s">
        <v>74</v>
      </c>
      <c r="D136" s="5" t="s">
        <v>74</v>
      </c>
      <c r="E136" s="5" t="s">
        <v>74</v>
      </c>
      <c r="F136" s="5" t="s">
        <v>74</v>
      </c>
      <c r="G136" s="5" t="s">
        <v>74</v>
      </c>
      <c r="H136" s="5" t="s">
        <v>74</v>
      </c>
      <c r="I136" s="5" t="s">
        <v>74</v>
      </c>
      <c r="J136" s="5" t="s">
        <v>74</v>
      </c>
      <c r="K136" s="5" t="s">
        <v>74</v>
      </c>
      <c r="L136" s="5" t="s">
        <v>74</v>
      </c>
      <c r="M136" s="5" t="s">
        <v>74</v>
      </c>
      <c r="N136" s="5" t="s">
        <v>74</v>
      </c>
      <c r="O136" s="5" t="s">
        <v>74</v>
      </c>
      <c r="P136" s="5" t="s">
        <v>74</v>
      </c>
      <c r="Q136" s="5" t="s">
        <v>74</v>
      </c>
      <c r="R136" s="5" t="s">
        <v>74</v>
      </c>
      <c r="S136" s="5" t="s">
        <v>74</v>
      </c>
      <c r="T136" s="5" t="s">
        <v>74</v>
      </c>
      <c r="U136" s="5" t="s">
        <v>74</v>
      </c>
      <c r="V136" s="5" t="s">
        <v>74</v>
      </c>
      <c r="W136" s="5" t="s">
        <v>74</v>
      </c>
      <c r="X136" s="5" t="s">
        <v>74</v>
      </c>
      <c r="Y136" s="5" t="s">
        <v>74</v>
      </c>
      <c r="Z136" s="5" t="s">
        <v>74</v>
      </c>
      <c r="AA136" s="5" t="s">
        <v>74</v>
      </c>
      <c r="AB136" s="5" t="s">
        <v>74</v>
      </c>
      <c r="AC136" s="5" t="s">
        <v>74</v>
      </c>
      <c r="AD136" s="5" t="s">
        <v>74</v>
      </c>
      <c r="AE136" s="5" t="s">
        <v>74</v>
      </c>
      <c r="AF136" s="5" t="s">
        <v>74</v>
      </c>
      <c r="AG136" s="5" t="s">
        <v>74</v>
      </c>
      <c r="AH136" s="5" t="s">
        <v>74</v>
      </c>
    </row>
    <row r="137" spans="1:34" x14ac:dyDescent="0.2">
      <c r="C137" s="16">
        <v>16636.32</v>
      </c>
      <c r="D137" s="16">
        <v>0</v>
      </c>
      <c r="E137" s="16">
        <v>0</v>
      </c>
      <c r="F137" s="16">
        <v>0</v>
      </c>
      <c r="G137" s="16">
        <v>1145.1300000000001</v>
      </c>
      <c r="H137" s="16">
        <v>286.27999999999997</v>
      </c>
      <c r="I137" s="16">
        <v>2124</v>
      </c>
      <c r="J137" s="16">
        <v>3025.42</v>
      </c>
      <c r="K137" s="16">
        <v>889.07</v>
      </c>
      <c r="L137" s="16">
        <v>0</v>
      </c>
      <c r="M137" s="16">
        <v>0</v>
      </c>
      <c r="N137" s="16">
        <v>0</v>
      </c>
      <c r="O137" s="16">
        <v>21982.22</v>
      </c>
      <c r="P137" s="16">
        <v>-264.3</v>
      </c>
      <c r="Q137" s="16">
        <v>0</v>
      </c>
      <c r="R137" s="16">
        <v>1434.1</v>
      </c>
      <c r="S137" s="16">
        <v>0</v>
      </c>
      <c r="T137" s="16">
        <v>1169.8</v>
      </c>
      <c r="U137" s="16">
        <v>0</v>
      </c>
      <c r="V137" s="16">
        <v>0</v>
      </c>
      <c r="W137" s="16">
        <v>0</v>
      </c>
      <c r="X137" s="16">
        <v>-0.08</v>
      </c>
      <c r="Y137" s="16">
        <v>0</v>
      </c>
      <c r="Z137" s="16">
        <v>0</v>
      </c>
      <c r="AA137" s="16">
        <v>0</v>
      </c>
      <c r="AB137" s="16">
        <v>0</v>
      </c>
      <c r="AC137" s="16">
        <v>889.07</v>
      </c>
      <c r="AD137" s="16">
        <v>0</v>
      </c>
      <c r="AE137" s="16">
        <v>6678.42</v>
      </c>
      <c r="AF137" s="16">
        <v>15303.8</v>
      </c>
      <c r="AG137" s="16">
        <v>0</v>
      </c>
      <c r="AH137" s="16">
        <v>0</v>
      </c>
    </row>
    <row r="139" spans="1:34" x14ac:dyDescent="0.2">
      <c r="A139" s="12" t="s">
        <v>207</v>
      </c>
    </row>
    <row r="140" spans="1:34" x14ac:dyDescent="0.2">
      <c r="A140" s="2" t="s">
        <v>208</v>
      </c>
      <c r="B140" s="1" t="s">
        <v>209</v>
      </c>
      <c r="C140" s="1">
        <v>5178.8999999999996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6408.38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-0.1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1235.3800000000001</v>
      </c>
      <c r="AF140" s="1">
        <v>5173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-0.13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639.78</v>
      </c>
      <c r="AF141" s="1">
        <v>5768.6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5959.95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1010.14</v>
      </c>
      <c r="K142" s="1">
        <v>298</v>
      </c>
      <c r="L142" s="1">
        <v>0</v>
      </c>
      <c r="M142" s="1">
        <v>0</v>
      </c>
      <c r="N142" s="1">
        <v>0</v>
      </c>
      <c r="O142" s="1">
        <v>7268.09</v>
      </c>
      <c r="P142" s="1">
        <v>0</v>
      </c>
      <c r="Q142" s="1">
        <v>0</v>
      </c>
      <c r="R142" s="1">
        <v>471.31</v>
      </c>
      <c r="S142" s="1">
        <v>0</v>
      </c>
      <c r="T142" s="1">
        <v>471.31</v>
      </c>
      <c r="U142" s="1">
        <v>0</v>
      </c>
      <c r="V142" s="1">
        <v>0</v>
      </c>
      <c r="W142" s="1">
        <v>0</v>
      </c>
      <c r="X142" s="1">
        <v>-0.02</v>
      </c>
      <c r="Y142" s="1">
        <v>0</v>
      </c>
      <c r="Z142" s="1">
        <v>0</v>
      </c>
      <c r="AA142" s="1">
        <v>0</v>
      </c>
      <c r="AB142" s="1">
        <v>0</v>
      </c>
      <c r="AC142" s="1">
        <v>298</v>
      </c>
      <c r="AD142" s="1">
        <v>0</v>
      </c>
      <c r="AE142" s="1">
        <v>1067.29</v>
      </c>
      <c r="AF142" s="1">
        <v>6200.8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2416.8200000000002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391.65</v>
      </c>
      <c r="J143" s="1">
        <v>419.63</v>
      </c>
      <c r="K143" s="1">
        <v>120.84</v>
      </c>
      <c r="L143" s="1">
        <v>0</v>
      </c>
      <c r="M143" s="1">
        <v>0</v>
      </c>
      <c r="N143" s="1">
        <v>0</v>
      </c>
      <c r="O143" s="1">
        <v>2957.29</v>
      </c>
      <c r="P143" s="1">
        <v>-136.01</v>
      </c>
      <c r="Q143" s="1">
        <v>0</v>
      </c>
      <c r="R143" s="1">
        <v>136.01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0.01</v>
      </c>
      <c r="Y143" s="1">
        <v>0</v>
      </c>
      <c r="Z143" s="1">
        <v>0</v>
      </c>
      <c r="AA143" s="1">
        <v>0</v>
      </c>
      <c r="AB143" s="1">
        <v>0</v>
      </c>
      <c r="AC143" s="1">
        <v>120.84</v>
      </c>
      <c r="AD143" s="1">
        <v>0</v>
      </c>
      <c r="AE143" s="1">
        <v>241.69</v>
      </c>
      <c r="AF143" s="1">
        <v>2715.6</v>
      </c>
      <c r="AG143" s="1">
        <v>0</v>
      </c>
      <c r="AH143" s="1">
        <v>0</v>
      </c>
    </row>
    <row r="144" spans="1:34" s="5" customFormat="1" x14ac:dyDescent="0.2">
      <c r="A144" s="15" t="s">
        <v>73</v>
      </c>
      <c r="C144" s="5" t="s">
        <v>74</v>
      </c>
      <c r="D144" s="5" t="s">
        <v>74</v>
      </c>
      <c r="E144" s="5" t="s">
        <v>74</v>
      </c>
      <c r="F144" s="5" t="s">
        <v>74</v>
      </c>
      <c r="G144" s="5" t="s">
        <v>74</v>
      </c>
      <c r="H144" s="5" t="s">
        <v>74</v>
      </c>
      <c r="I144" s="5" t="s">
        <v>74</v>
      </c>
      <c r="J144" s="5" t="s">
        <v>74</v>
      </c>
      <c r="K144" s="5" t="s">
        <v>74</v>
      </c>
      <c r="L144" s="5" t="s">
        <v>74</v>
      </c>
      <c r="M144" s="5" t="s">
        <v>74</v>
      </c>
      <c r="N144" s="5" t="s">
        <v>74</v>
      </c>
      <c r="O144" s="5" t="s">
        <v>74</v>
      </c>
      <c r="P144" s="5" t="s">
        <v>74</v>
      </c>
      <c r="Q144" s="5" t="s">
        <v>74</v>
      </c>
      <c r="R144" s="5" t="s">
        <v>74</v>
      </c>
      <c r="S144" s="5" t="s">
        <v>74</v>
      </c>
      <c r="T144" s="5" t="s">
        <v>74</v>
      </c>
      <c r="U144" s="5" t="s">
        <v>74</v>
      </c>
      <c r="V144" s="5" t="s">
        <v>74</v>
      </c>
      <c r="W144" s="5" t="s">
        <v>74</v>
      </c>
      <c r="X144" s="5" t="s">
        <v>74</v>
      </c>
      <c r="Y144" s="5" t="s">
        <v>74</v>
      </c>
      <c r="Z144" s="5" t="s">
        <v>74</v>
      </c>
      <c r="AA144" s="5" t="s">
        <v>74</v>
      </c>
      <c r="AB144" s="5" t="s">
        <v>74</v>
      </c>
      <c r="AC144" s="5" t="s">
        <v>74</v>
      </c>
      <c r="AD144" s="5" t="s">
        <v>74</v>
      </c>
      <c r="AE144" s="5" t="s">
        <v>74</v>
      </c>
      <c r="AF144" s="5" t="s">
        <v>74</v>
      </c>
      <c r="AG144" s="5" t="s">
        <v>74</v>
      </c>
      <c r="AH144" s="5" t="s">
        <v>74</v>
      </c>
    </row>
    <row r="145" spans="1:34" x14ac:dyDescent="0.2">
      <c r="C145" s="16">
        <v>18734.57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2515.65</v>
      </c>
      <c r="J145" s="16">
        <v>3370.85</v>
      </c>
      <c r="K145" s="16">
        <v>936.72</v>
      </c>
      <c r="L145" s="16">
        <v>0</v>
      </c>
      <c r="M145" s="16">
        <v>0</v>
      </c>
      <c r="N145" s="16">
        <v>0</v>
      </c>
      <c r="O145" s="16">
        <v>23042.14</v>
      </c>
      <c r="P145" s="16">
        <v>-664.61</v>
      </c>
      <c r="Q145" s="16">
        <v>0</v>
      </c>
      <c r="R145" s="16">
        <v>1379.98</v>
      </c>
      <c r="S145" s="16">
        <v>0</v>
      </c>
      <c r="T145" s="16">
        <v>715.37</v>
      </c>
      <c r="U145" s="16">
        <v>0</v>
      </c>
      <c r="V145" s="16">
        <v>0</v>
      </c>
      <c r="W145" s="16">
        <v>0</v>
      </c>
      <c r="X145" s="16">
        <v>-0.24</v>
      </c>
      <c r="Y145" s="16">
        <v>0</v>
      </c>
      <c r="Z145" s="16">
        <v>0</v>
      </c>
      <c r="AA145" s="16">
        <v>0</v>
      </c>
      <c r="AB145" s="16">
        <v>0</v>
      </c>
      <c r="AC145" s="16">
        <v>936.72</v>
      </c>
      <c r="AD145" s="16">
        <v>0</v>
      </c>
      <c r="AE145" s="16">
        <v>3184.14</v>
      </c>
      <c r="AF145" s="16">
        <v>19858</v>
      </c>
      <c r="AG145" s="16">
        <v>0</v>
      </c>
      <c r="AH145" s="16">
        <v>0</v>
      </c>
    </row>
    <row r="147" spans="1:34" x14ac:dyDescent="0.2">
      <c r="A147" s="12" t="s">
        <v>216</v>
      </c>
    </row>
    <row r="148" spans="1:34" x14ac:dyDescent="0.2">
      <c r="A148" s="2" t="s">
        <v>217</v>
      </c>
      <c r="B148" s="1" t="s">
        <v>218</v>
      </c>
      <c r="C148" s="1">
        <v>2517.12</v>
      </c>
      <c r="D148" s="1">
        <v>0</v>
      </c>
      <c r="E148" s="1">
        <v>0</v>
      </c>
      <c r="F148" s="1">
        <v>0</v>
      </c>
      <c r="G148" s="1">
        <v>3775.68</v>
      </c>
      <c r="H148" s="1">
        <v>943.92</v>
      </c>
      <c r="I148" s="1">
        <v>708</v>
      </c>
      <c r="J148" s="1">
        <v>1027.01</v>
      </c>
      <c r="K148" s="1">
        <v>314.64</v>
      </c>
      <c r="L148" s="1">
        <v>0</v>
      </c>
      <c r="M148" s="1">
        <v>0</v>
      </c>
      <c r="N148" s="1">
        <v>0</v>
      </c>
      <c r="O148" s="1">
        <v>8578.3700000000008</v>
      </c>
      <c r="P148" s="1">
        <v>0</v>
      </c>
      <c r="Q148" s="1">
        <v>0</v>
      </c>
      <c r="R148" s="1">
        <v>511.45</v>
      </c>
      <c r="S148" s="1">
        <v>0</v>
      </c>
      <c r="T148" s="1">
        <v>511.45</v>
      </c>
      <c r="U148" s="1">
        <v>0</v>
      </c>
      <c r="V148" s="1">
        <v>0</v>
      </c>
      <c r="W148" s="1">
        <v>0</v>
      </c>
      <c r="X148" s="1">
        <v>0.17</v>
      </c>
      <c r="Y148" s="1">
        <v>0</v>
      </c>
      <c r="Z148" s="1">
        <v>0</v>
      </c>
      <c r="AA148" s="1">
        <v>0</v>
      </c>
      <c r="AB148" s="1">
        <v>0</v>
      </c>
      <c r="AC148" s="1">
        <v>314.64</v>
      </c>
      <c r="AD148" s="1">
        <v>0</v>
      </c>
      <c r="AE148" s="1">
        <v>1864.57</v>
      </c>
      <c r="AF148" s="1">
        <v>6713.8</v>
      </c>
      <c r="AG148" s="1">
        <v>0</v>
      </c>
      <c r="AH148" s="1">
        <v>0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-0.15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1864.25</v>
      </c>
      <c r="AF149" s="1">
        <v>5770.2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4411.3999999999996</v>
      </c>
      <c r="D150" s="1">
        <v>0</v>
      </c>
      <c r="E150" s="1">
        <v>0</v>
      </c>
      <c r="F150" s="1">
        <v>0</v>
      </c>
      <c r="G150" s="1">
        <v>315.10000000000002</v>
      </c>
      <c r="H150" s="1">
        <v>78.78</v>
      </c>
      <c r="I150" s="1">
        <v>708</v>
      </c>
      <c r="J150" s="1">
        <v>947.61</v>
      </c>
      <c r="K150" s="1">
        <v>236.33</v>
      </c>
      <c r="L150" s="1">
        <v>0</v>
      </c>
      <c r="M150" s="1">
        <v>0</v>
      </c>
      <c r="N150" s="1">
        <v>0</v>
      </c>
      <c r="O150" s="1">
        <v>5989.22</v>
      </c>
      <c r="P150" s="1">
        <v>-264.3</v>
      </c>
      <c r="Q150" s="1">
        <v>0</v>
      </c>
      <c r="R150" s="1">
        <v>337.11</v>
      </c>
      <c r="S150" s="1">
        <v>0</v>
      </c>
      <c r="T150" s="1">
        <v>72.81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236.33</v>
      </c>
      <c r="AD150" s="1">
        <v>0</v>
      </c>
      <c r="AE150" s="1">
        <v>2804.02</v>
      </c>
      <c r="AF150" s="1">
        <v>3185.2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8300.32</v>
      </c>
      <c r="D151" s="1">
        <v>0</v>
      </c>
      <c r="E151" s="1">
        <v>0</v>
      </c>
      <c r="F151" s="1">
        <v>0</v>
      </c>
      <c r="G151" s="1">
        <v>592.88</v>
      </c>
      <c r="H151" s="1">
        <v>148.22</v>
      </c>
      <c r="I151" s="1">
        <v>708</v>
      </c>
      <c r="J151" s="1">
        <v>1158.8399999999999</v>
      </c>
      <c r="K151" s="1">
        <v>444.66</v>
      </c>
      <c r="L151" s="1">
        <v>0</v>
      </c>
      <c r="M151" s="1">
        <v>0</v>
      </c>
      <c r="N151" s="1">
        <v>0</v>
      </c>
      <c r="O151" s="1">
        <v>10644.92</v>
      </c>
      <c r="P151" s="1">
        <v>0</v>
      </c>
      <c r="Q151" s="1">
        <v>0</v>
      </c>
      <c r="R151" s="1">
        <v>967.84</v>
      </c>
      <c r="S151" s="1">
        <v>0</v>
      </c>
      <c r="T151" s="1">
        <v>967.84</v>
      </c>
      <c r="U151" s="1">
        <v>0</v>
      </c>
      <c r="V151" s="1">
        <v>0</v>
      </c>
      <c r="W151" s="1">
        <v>0</v>
      </c>
      <c r="X151" s="1">
        <v>0.04</v>
      </c>
      <c r="Y151" s="1">
        <v>0</v>
      </c>
      <c r="Z151" s="1">
        <v>0</v>
      </c>
      <c r="AA151" s="1">
        <v>0</v>
      </c>
      <c r="AB151" s="1">
        <v>0</v>
      </c>
      <c r="AC151" s="1">
        <v>444.66</v>
      </c>
      <c r="AD151" s="1">
        <v>0</v>
      </c>
      <c r="AE151" s="1">
        <v>2879.92</v>
      </c>
      <c r="AF151" s="1">
        <v>7765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6292.8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708</v>
      </c>
      <c r="J152" s="1">
        <v>1027.01</v>
      </c>
      <c r="K152" s="1">
        <v>314.64</v>
      </c>
      <c r="L152" s="1">
        <v>0</v>
      </c>
      <c r="M152" s="1">
        <v>0</v>
      </c>
      <c r="N152" s="1">
        <v>0</v>
      </c>
      <c r="O152" s="1">
        <v>7634.45</v>
      </c>
      <c r="P152" s="1">
        <v>0</v>
      </c>
      <c r="Q152" s="1">
        <v>0</v>
      </c>
      <c r="R152" s="1">
        <v>511.45</v>
      </c>
      <c r="S152" s="1">
        <v>0</v>
      </c>
      <c r="T152" s="1">
        <v>511.45</v>
      </c>
      <c r="U152" s="1">
        <v>0</v>
      </c>
      <c r="V152" s="1">
        <v>0</v>
      </c>
      <c r="W152" s="1">
        <v>0</v>
      </c>
      <c r="X152" s="1">
        <v>0.1</v>
      </c>
      <c r="Y152" s="1">
        <v>0</v>
      </c>
      <c r="Z152" s="1">
        <v>0</v>
      </c>
      <c r="AA152" s="1">
        <v>0</v>
      </c>
      <c r="AB152" s="1">
        <v>0</v>
      </c>
      <c r="AC152" s="1">
        <v>314.64</v>
      </c>
      <c r="AD152" s="1">
        <v>0</v>
      </c>
      <c r="AE152" s="1">
        <v>2542.25</v>
      </c>
      <c r="AF152" s="1">
        <v>5092.2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5178.8999999999996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970.54</v>
      </c>
      <c r="K153" s="1">
        <v>258.94</v>
      </c>
      <c r="L153" s="1">
        <v>0</v>
      </c>
      <c r="M153" s="1">
        <v>0</v>
      </c>
      <c r="N153" s="1">
        <v>0</v>
      </c>
      <c r="O153" s="1">
        <v>6408.38</v>
      </c>
      <c r="P153" s="1">
        <v>-264.3</v>
      </c>
      <c r="Q153" s="1">
        <v>0</v>
      </c>
      <c r="R153" s="1">
        <v>386.33</v>
      </c>
      <c r="S153" s="1">
        <v>0</v>
      </c>
      <c r="T153" s="1">
        <v>122.03</v>
      </c>
      <c r="U153" s="1">
        <v>0</v>
      </c>
      <c r="V153" s="1">
        <v>0</v>
      </c>
      <c r="W153" s="1">
        <v>0</v>
      </c>
      <c r="X153" s="1">
        <v>7.0000000000000007E-2</v>
      </c>
      <c r="Y153" s="1">
        <v>0</v>
      </c>
      <c r="Z153" s="1">
        <v>0</v>
      </c>
      <c r="AA153" s="1">
        <v>0</v>
      </c>
      <c r="AB153" s="1">
        <v>0</v>
      </c>
      <c r="AC153" s="1">
        <v>258.94</v>
      </c>
      <c r="AD153" s="1">
        <v>0</v>
      </c>
      <c r="AE153" s="1">
        <v>639.98</v>
      </c>
      <c r="AF153" s="1">
        <v>5768.4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7.0000000000000007E-2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639.98</v>
      </c>
      <c r="AF154" s="1">
        <v>5768.4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7.0000000000000007E-2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639.98</v>
      </c>
      <c r="AF155" s="1">
        <v>5768.4</v>
      </c>
      <c r="AG155" s="1">
        <v>0</v>
      </c>
      <c r="AH155" s="1">
        <v>0</v>
      </c>
    </row>
    <row r="156" spans="1:34" s="5" customFormat="1" x14ac:dyDescent="0.2">
      <c r="A156" s="15" t="s">
        <v>73</v>
      </c>
      <c r="C156" s="5" t="s">
        <v>74</v>
      </c>
      <c r="D156" s="5" t="s">
        <v>74</v>
      </c>
      <c r="E156" s="5" t="s">
        <v>74</v>
      </c>
      <c r="F156" s="5" t="s">
        <v>74</v>
      </c>
      <c r="G156" s="5" t="s">
        <v>74</v>
      </c>
      <c r="H156" s="5" t="s">
        <v>74</v>
      </c>
      <c r="I156" s="5" t="s">
        <v>74</v>
      </c>
      <c r="J156" s="5" t="s">
        <v>74</v>
      </c>
      <c r="K156" s="5" t="s">
        <v>74</v>
      </c>
      <c r="L156" s="5" t="s">
        <v>74</v>
      </c>
      <c r="M156" s="5" t="s">
        <v>74</v>
      </c>
      <c r="N156" s="5" t="s">
        <v>74</v>
      </c>
      <c r="O156" s="5" t="s">
        <v>74</v>
      </c>
      <c r="P156" s="5" t="s">
        <v>74</v>
      </c>
      <c r="Q156" s="5" t="s">
        <v>74</v>
      </c>
      <c r="R156" s="5" t="s">
        <v>74</v>
      </c>
      <c r="S156" s="5" t="s">
        <v>74</v>
      </c>
      <c r="T156" s="5" t="s">
        <v>74</v>
      </c>
      <c r="U156" s="5" t="s">
        <v>74</v>
      </c>
      <c r="V156" s="5" t="s">
        <v>74</v>
      </c>
      <c r="W156" s="5" t="s">
        <v>74</v>
      </c>
      <c r="X156" s="5" t="s">
        <v>74</v>
      </c>
      <c r="Y156" s="5" t="s">
        <v>74</v>
      </c>
      <c r="Z156" s="5" t="s">
        <v>74</v>
      </c>
      <c r="AA156" s="5" t="s">
        <v>74</v>
      </c>
      <c r="AB156" s="5" t="s">
        <v>74</v>
      </c>
      <c r="AC156" s="5" t="s">
        <v>74</v>
      </c>
      <c r="AD156" s="5" t="s">
        <v>74</v>
      </c>
      <c r="AE156" s="5" t="s">
        <v>74</v>
      </c>
      <c r="AF156" s="5" t="s">
        <v>74</v>
      </c>
      <c r="AG156" s="5" t="s">
        <v>74</v>
      </c>
      <c r="AH156" s="5" t="s">
        <v>74</v>
      </c>
    </row>
    <row r="157" spans="1:34" x14ac:dyDescent="0.2">
      <c r="C157" s="16">
        <v>43351.14</v>
      </c>
      <c r="D157" s="16">
        <v>0</v>
      </c>
      <c r="E157" s="16">
        <v>0</v>
      </c>
      <c r="F157" s="16">
        <v>0</v>
      </c>
      <c r="G157" s="16">
        <v>4683.66</v>
      </c>
      <c r="H157" s="16">
        <v>1170.92</v>
      </c>
      <c r="I157" s="16">
        <v>5664</v>
      </c>
      <c r="J157" s="16">
        <v>8099.1</v>
      </c>
      <c r="K157" s="16">
        <v>2401.73</v>
      </c>
      <c r="L157" s="16">
        <v>0</v>
      </c>
      <c r="M157" s="16">
        <v>0</v>
      </c>
      <c r="N157" s="16">
        <v>0</v>
      </c>
      <c r="O157" s="16">
        <v>59706.55</v>
      </c>
      <c r="P157" s="16">
        <v>-1057.2</v>
      </c>
      <c r="Q157" s="16">
        <v>0</v>
      </c>
      <c r="R157" s="16">
        <v>3998.29</v>
      </c>
      <c r="S157" s="16">
        <v>0</v>
      </c>
      <c r="T157" s="16">
        <v>2941.09</v>
      </c>
      <c r="U157" s="16">
        <v>0</v>
      </c>
      <c r="V157" s="16">
        <v>0</v>
      </c>
      <c r="W157" s="16">
        <v>0</v>
      </c>
      <c r="X157" s="16">
        <v>0.37</v>
      </c>
      <c r="Y157" s="16">
        <v>0</v>
      </c>
      <c r="Z157" s="16">
        <v>0</v>
      </c>
      <c r="AA157" s="16">
        <v>0</v>
      </c>
      <c r="AB157" s="16">
        <v>0</v>
      </c>
      <c r="AC157" s="16">
        <v>2401.73</v>
      </c>
      <c r="AD157" s="16">
        <v>0</v>
      </c>
      <c r="AE157" s="16">
        <v>13874.95</v>
      </c>
      <c r="AF157" s="16">
        <v>45831.6</v>
      </c>
      <c r="AG157" s="16">
        <v>0</v>
      </c>
      <c r="AH157" s="16">
        <v>0</v>
      </c>
    </row>
    <row r="159" spans="1:34" x14ac:dyDescent="0.2">
      <c r="A159" s="12" t="s">
        <v>233</v>
      </c>
    </row>
    <row r="160" spans="1:34" x14ac:dyDescent="0.2">
      <c r="A160" s="2" t="s">
        <v>234</v>
      </c>
      <c r="B160" s="1" t="s">
        <v>235</v>
      </c>
      <c r="C160" s="1">
        <v>5812.17</v>
      </c>
      <c r="D160" s="1">
        <v>0</v>
      </c>
      <c r="E160" s="1">
        <v>0</v>
      </c>
      <c r="F160" s="1">
        <v>0</v>
      </c>
      <c r="G160" s="1">
        <v>894.18</v>
      </c>
      <c r="H160" s="1">
        <v>223.54</v>
      </c>
      <c r="I160" s="1">
        <v>708</v>
      </c>
      <c r="J160" s="1">
        <v>1047.97</v>
      </c>
      <c r="K160" s="1">
        <v>335.32</v>
      </c>
      <c r="L160" s="1">
        <v>0</v>
      </c>
      <c r="M160" s="1">
        <v>0</v>
      </c>
      <c r="N160" s="1">
        <v>0</v>
      </c>
      <c r="O160" s="1">
        <v>8313.18</v>
      </c>
      <c r="P160" s="1">
        <v>0</v>
      </c>
      <c r="Q160" s="1">
        <v>0</v>
      </c>
      <c r="R160" s="1">
        <v>577.62</v>
      </c>
      <c r="S160" s="1">
        <v>0</v>
      </c>
      <c r="T160" s="1">
        <v>577.62</v>
      </c>
      <c r="U160" s="1">
        <v>0</v>
      </c>
      <c r="V160" s="1">
        <v>0</v>
      </c>
      <c r="W160" s="1">
        <v>0</v>
      </c>
      <c r="X160" s="1">
        <v>0.09</v>
      </c>
      <c r="Y160" s="1">
        <v>0</v>
      </c>
      <c r="Z160" s="1">
        <v>0</v>
      </c>
      <c r="AA160" s="1">
        <v>0</v>
      </c>
      <c r="AB160" s="1">
        <v>0</v>
      </c>
      <c r="AC160" s="1">
        <v>335.32</v>
      </c>
      <c r="AD160" s="1">
        <v>0</v>
      </c>
      <c r="AE160" s="1">
        <v>2019.58</v>
      </c>
      <c r="AF160" s="1">
        <v>6293.6</v>
      </c>
      <c r="AG160" s="1">
        <v>0</v>
      </c>
      <c r="AH160" s="1">
        <v>0</v>
      </c>
    </row>
    <row r="161" spans="1:34" x14ac:dyDescent="0.2">
      <c r="A161" s="2" t="s">
        <v>236</v>
      </c>
      <c r="B161" s="1" t="s">
        <v>237</v>
      </c>
      <c r="C161" s="1">
        <v>6259.26</v>
      </c>
      <c r="D161" s="1">
        <v>0</v>
      </c>
      <c r="E161" s="1">
        <v>0</v>
      </c>
      <c r="F161" s="1">
        <v>0</v>
      </c>
      <c r="G161" s="1">
        <v>447.09</v>
      </c>
      <c r="H161" s="1">
        <v>111.77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8201.41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0.12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3832.21</v>
      </c>
      <c r="AF161" s="1">
        <v>4369.2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4411.3999999999996</v>
      </c>
      <c r="D162" s="1">
        <v>0</v>
      </c>
      <c r="E162" s="1">
        <v>0</v>
      </c>
      <c r="F162" s="1">
        <v>0</v>
      </c>
      <c r="G162" s="1">
        <v>315.10000000000002</v>
      </c>
      <c r="H162" s="1">
        <v>78.78</v>
      </c>
      <c r="I162" s="1">
        <v>708</v>
      </c>
      <c r="J162" s="1">
        <v>947.61</v>
      </c>
      <c r="K162" s="1">
        <v>236.33</v>
      </c>
      <c r="L162" s="1">
        <v>0</v>
      </c>
      <c r="M162" s="1">
        <v>0</v>
      </c>
      <c r="N162" s="1">
        <v>0</v>
      </c>
      <c r="O162" s="1">
        <v>5989.22</v>
      </c>
      <c r="P162" s="1">
        <v>-264.3</v>
      </c>
      <c r="Q162" s="1">
        <v>0</v>
      </c>
      <c r="R162" s="1">
        <v>337.11</v>
      </c>
      <c r="S162" s="1">
        <v>0</v>
      </c>
      <c r="T162" s="1">
        <v>72.81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236.33</v>
      </c>
      <c r="AD162" s="1">
        <v>0</v>
      </c>
      <c r="AE162" s="1">
        <v>1089.02</v>
      </c>
      <c r="AF162" s="1">
        <v>4900.2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9850.68</v>
      </c>
      <c r="D163" s="1">
        <v>0</v>
      </c>
      <c r="E163" s="1">
        <v>0</v>
      </c>
      <c r="F163" s="1">
        <v>0</v>
      </c>
      <c r="G163" s="1">
        <v>703.62</v>
      </c>
      <c r="H163" s="1">
        <v>175.91</v>
      </c>
      <c r="I163" s="1">
        <v>708</v>
      </c>
      <c r="J163" s="1">
        <v>1243.04</v>
      </c>
      <c r="K163" s="1">
        <v>527.72</v>
      </c>
      <c r="L163" s="1">
        <v>0</v>
      </c>
      <c r="M163" s="1">
        <v>0</v>
      </c>
      <c r="N163" s="1">
        <v>0</v>
      </c>
      <c r="O163" s="1">
        <v>12500.97</v>
      </c>
      <c r="P163" s="1">
        <v>0</v>
      </c>
      <c r="Q163" s="1">
        <v>0</v>
      </c>
      <c r="R163" s="1">
        <v>1322.65</v>
      </c>
      <c r="S163" s="1">
        <v>0</v>
      </c>
      <c r="T163" s="1">
        <v>1322.65</v>
      </c>
      <c r="U163" s="1">
        <v>0</v>
      </c>
      <c r="V163" s="1">
        <v>0</v>
      </c>
      <c r="W163" s="1">
        <v>0</v>
      </c>
      <c r="X163" s="1">
        <v>0.04</v>
      </c>
      <c r="Y163" s="1">
        <v>0</v>
      </c>
      <c r="Z163" s="1">
        <v>0</v>
      </c>
      <c r="AA163" s="1">
        <v>0</v>
      </c>
      <c r="AB163" s="1">
        <v>0</v>
      </c>
      <c r="AC163" s="1">
        <v>527.72</v>
      </c>
      <c r="AD163" s="1">
        <v>0</v>
      </c>
      <c r="AE163" s="1">
        <v>4550.57</v>
      </c>
      <c r="AF163" s="1">
        <v>7950.4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8711.69</v>
      </c>
      <c r="D164" s="1">
        <v>0</v>
      </c>
      <c r="E164" s="1">
        <v>0</v>
      </c>
      <c r="F164" s="1">
        <v>0</v>
      </c>
      <c r="G164" s="1">
        <v>1340.26</v>
      </c>
      <c r="H164" s="1">
        <v>335.06</v>
      </c>
      <c r="I164" s="1">
        <v>708</v>
      </c>
      <c r="J164" s="1">
        <v>1217.58</v>
      </c>
      <c r="K164" s="1">
        <v>502.6</v>
      </c>
      <c r="L164" s="1">
        <v>0</v>
      </c>
      <c r="M164" s="1">
        <v>0</v>
      </c>
      <c r="N164" s="1">
        <v>0</v>
      </c>
      <c r="O164" s="1">
        <v>12107.19</v>
      </c>
      <c r="P164" s="1">
        <v>0</v>
      </c>
      <c r="Q164" s="1">
        <v>0</v>
      </c>
      <c r="R164" s="1">
        <v>1215.3499999999999</v>
      </c>
      <c r="S164" s="1">
        <v>0</v>
      </c>
      <c r="T164" s="1">
        <v>1215.3499999999999</v>
      </c>
      <c r="U164" s="1">
        <v>0</v>
      </c>
      <c r="V164" s="1">
        <v>0</v>
      </c>
      <c r="W164" s="1">
        <v>0</v>
      </c>
      <c r="X164" s="1">
        <v>0.02</v>
      </c>
      <c r="Y164" s="1">
        <v>0</v>
      </c>
      <c r="Z164" s="1">
        <v>0</v>
      </c>
      <c r="AA164" s="1">
        <v>0</v>
      </c>
      <c r="AB164" s="1">
        <v>0</v>
      </c>
      <c r="AC164" s="1">
        <v>502.6</v>
      </c>
      <c r="AD164" s="1">
        <v>0</v>
      </c>
      <c r="AE164" s="1">
        <v>5628.39</v>
      </c>
      <c r="AF164" s="1">
        <v>6478.8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6706.35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1047.97</v>
      </c>
      <c r="K165" s="1">
        <v>335.32</v>
      </c>
      <c r="L165" s="1">
        <v>0</v>
      </c>
      <c r="M165" s="1">
        <v>0</v>
      </c>
      <c r="N165" s="1">
        <v>0</v>
      </c>
      <c r="O165" s="1">
        <v>8089.64</v>
      </c>
      <c r="P165" s="1">
        <v>0</v>
      </c>
      <c r="Q165" s="1">
        <v>0</v>
      </c>
      <c r="R165" s="1">
        <v>577.62</v>
      </c>
      <c r="S165" s="1">
        <v>0</v>
      </c>
      <c r="T165" s="1">
        <v>577.62</v>
      </c>
      <c r="U165" s="1">
        <v>0</v>
      </c>
      <c r="V165" s="1">
        <v>0</v>
      </c>
      <c r="W165" s="1">
        <v>0</v>
      </c>
      <c r="X165" s="1">
        <v>-0.05</v>
      </c>
      <c r="Y165" s="1">
        <v>0</v>
      </c>
      <c r="Z165" s="1">
        <v>0</v>
      </c>
      <c r="AA165" s="1">
        <v>0</v>
      </c>
      <c r="AB165" s="1">
        <v>0</v>
      </c>
      <c r="AC165" s="1">
        <v>335.32</v>
      </c>
      <c r="AD165" s="1">
        <v>0</v>
      </c>
      <c r="AE165" s="1">
        <v>2019.44</v>
      </c>
      <c r="AF165" s="1">
        <v>6070.2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17645.25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708</v>
      </c>
      <c r="J166" s="1">
        <v>1602.52</v>
      </c>
      <c r="K166" s="1">
        <v>882.26</v>
      </c>
      <c r="L166" s="1">
        <v>0</v>
      </c>
      <c r="M166" s="1">
        <v>0</v>
      </c>
      <c r="N166" s="1">
        <v>0</v>
      </c>
      <c r="O166" s="1">
        <v>20130.03</v>
      </c>
      <c r="P166" s="1">
        <v>0</v>
      </c>
      <c r="Q166" s="1">
        <v>0</v>
      </c>
      <c r="R166" s="1">
        <v>2841.52</v>
      </c>
      <c r="S166" s="1">
        <v>0</v>
      </c>
      <c r="T166" s="1">
        <v>2841.52</v>
      </c>
      <c r="U166" s="1">
        <v>0</v>
      </c>
      <c r="V166" s="1">
        <v>0</v>
      </c>
      <c r="W166" s="1">
        <v>0</v>
      </c>
      <c r="X166" s="1">
        <v>-0.01</v>
      </c>
      <c r="Y166" s="1">
        <v>0</v>
      </c>
      <c r="Z166" s="1">
        <v>0</v>
      </c>
      <c r="AA166" s="1">
        <v>0</v>
      </c>
      <c r="AB166" s="1">
        <v>0</v>
      </c>
      <c r="AC166" s="1">
        <v>882.26</v>
      </c>
      <c r="AD166" s="1">
        <v>0</v>
      </c>
      <c r="AE166" s="1">
        <v>6635.23</v>
      </c>
      <c r="AF166" s="1">
        <v>13494.8</v>
      </c>
      <c r="AG166" s="1">
        <v>0</v>
      </c>
      <c r="AH166" s="1">
        <v>0</v>
      </c>
    </row>
    <row r="167" spans="1:34" s="5" customFormat="1" x14ac:dyDescent="0.2">
      <c r="A167" s="15" t="s">
        <v>73</v>
      </c>
      <c r="C167" s="5" t="s">
        <v>74</v>
      </c>
      <c r="D167" s="5" t="s">
        <v>74</v>
      </c>
      <c r="E167" s="5" t="s">
        <v>74</v>
      </c>
      <c r="F167" s="5" t="s">
        <v>74</v>
      </c>
      <c r="G167" s="5" t="s">
        <v>74</v>
      </c>
      <c r="H167" s="5" t="s">
        <v>74</v>
      </c>
      <c r="I167" s="5" t="s">
        <v>74</v>
      </c>
      <c r="J167" s="5" t="s">
        <v>74</v>
      </c>
      <c r="K167" s="5" t="s">
        <v>74</v>
      </c>
      <c r="L167" s="5" t="s">
        <v>74</v>
      </c>
      <c r="M167" s="5" t="s">
        <v>74</v>
      </c>
      <c r="N167" s="5" t="s">
        <v>74</v>
      </c>
      <c r="O167" s="5" t="s">
        <v>74</v>
      </c>
      <c r="P167" s="5" t="s">
        <v>74</v>
      </c>
      <c r="Q167" s="5" t="s">
        <v>74</v>
      </c>
      <c r="R167" s="5" t="s">
        <v>74</v>
      </c>
      <c r="S167" s="5" t="s">
        <v>74</v>
      </c>
      <c r="T167" s="5" t="s">
        <v>74</v>
      </c>
      <c r="U167" s="5" t="s">
        <v>74</v>
      </c>
      <c r="V167" s="5" t="s">
        <v>74</v>
      </c>
      <c r="W167" s="5" t="s">
        <v>74</v>
      </c>
      <c r="X167" s="5" t="s">
        <v>74</v>
      </c>
      <c r="Y167" s="5" t="s">
        <v>74</v>
      </c>
      <c r="Z167" s="5" t="s">
        <v>74</v>
      </c>
      <c r="AA167" s="5" t="s">
        <v>74</v>
      </c>
      <c r="AB167" s="5" t="s">
        <v>74</v>
      </c>
      <c r="AC167" s="5" t="s">
        <v>74</v>
      </c>
      <c r="AD167" s="5" t="s">
        <v>74</v>
      </c>
      <c r="AE167" s="5" t="s">
        <v>74</v>
      </c>
      <c r="AF167" s="5" t="s">
        <v>74</v>
      </c>
      <c r="AG167" s="5" t="s">
        <v>74</v>
      </c>
      <c r="AH167" s="5" t="s">
        <v>74</v>
      </c>
    </row>
    <row r="168" spans="1:34" x14ac:dyDescent="0.2">
      <c r="C168" s="16">
        <v>59396.800000000003</v>
      </c>
      <c r="D168" s="16">
        <v>0</v>
      </c>
      <c r="E168" s="16">
        <v>0</v>
      </c>
      <c r="F168" s="16">
        <v>0</v>
      </c>
      <c r="G168" s="16">
        <v>3700.25</v>
      </c>
      <c r="H168" s="16">
        <v>925.06</v>
      </c>
      <c r="I168" s="16">
        <v>4956</v>
      </c>
      <c r="J168" s="16">
        <v>8154.66</v>
      </c>
      <c r="K168" s="16">
        <v>3154.87</v>
      </c>
      <c r="L168" s="16">
        <v>0</v>
      </c>
      <c r="M168" s="16">
        <v>0</v>
      </c>
      <c r="N168" s="16">
        <v>0</v>
      </c>
      <c r="O168" s="16">
        <v>75331.64</v>
      </c>
      <c r="P168" s="16">
        <v>-264.3</v>
      </c>
      <c r="Q168" s="16">
        <v>0</v>
      </c>
      <c r="R168" s="16">
        <v>7449.49</v>
      </c>
      <c r="S168" s="16">
        <v>0</v>
      </c>
      <c r="T168" s="16">
        <v>7185.19</v>
      </c>
      <c r="U168" s="16">
        <v>0</v>
      </c>
      <c r="V168" s="16">
        <v>0</v>
      </c>
      <c r="W168" s="16">
        <v>0</v>
      </c>
      <c r="X168" s="16">
        <v>0.21</v>
      </c>
      <c r="Y168" s="16">
        <v>0</v>
      </c>
      <c r="Z168" s="16">
        <v>0</v>
      </c>
      <c r="AA168" s="16">
        <v>0</v>
      </c>
      <c r="AB168" s="16">
        <v>0</v>
      </c>
      <c r="AC168" s="16">
        <v>3154.87</v>
      </c>
      <c r="AD168" s="16">
        <v>0</v>
      </c>
      <c r="AE168" s="16">
        <v>25774.44</v>
      </c>
      <c r="AF168" s="16">
        <v>49557.2</v>
      </c>
      <c r="AG168" s="16">
        <v>0</v>
      </c>
      <c r="AH168" s="16">
        <v>0</v>
      </c>
    </row>
    <row r="170" spans="1:34" x14ac:dyDescent="0.2">
      <c r="A170" s="12" t="s">
        <v>248</v>
      </c>
    </row>
    <row r="171" spans="1:34" x14ac:dyDescent="0.2">
      <c r="A171" s="2" t="s">
        <v>249</v>
      </c>
      <c r="B171" s="1" t="s">
        <v>250</v>
      </c>
      <c r="C171" s="1">
        <v>5335.05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708</v>
      </c>
      <c r="J171" s="1">
        <v>978.46</v>
      </c>
      <c r="K171" s="1">
        <v>266.75</v>
      </c>
      <c r="L171" s="1">
        <v>0</v>
      </c>
      <c r="M171" s="1">
        <v>0</v>
      </c>
      <c r="N171" s="1">
        <v>0</v>
      </c>
      <c r="O171" s="1">
        <v>6580.26</v>
      </c>
      <c r="P171" s="1">
        <v>-264.3</v>
      </c>
      <c r="Q171" s="1">
        <v>0</v>
      </c>
      <c r="R171" s="1">
        <v>403.32</v>
      </c>
      <c r="S171" s="1">
        <v>0</v>
      </c>
      <c r="T171" s="1">
        <v>139.02000000000001</v>
      </c>
      <c r="U171" s="1">
        <v>0</v>
      </c>
      <c r="V171" s="1">
        <v>0</v>
      </c>
      <c r="W171" s="1">
        <v>0</v>
      </c>
      <c r="X171" s="1">
        <v>0.01</v>
      </c>
      <c r="Y171" s="1">
        <v>0</v>
      </c>
      <c r="Z171" s="1">
        <v>0</v>
      </c>
      <c r="AA171" s="1">
        <v>0</v>
      </c>
      <c r="AB171" s="1">
        <v>0</v>
      </c>
      <c r="AC171" s="1">
        <v>266.75</v>
      </c>
      <c r="AD171" s="1">
        <v>0</v>
      </c>
      <c r="AE171" s="1">
        <v>2440.06</v>
      </c>
      <c r="AF171" s="1">
        <v>4140.2</v>
      </c>
      <c r="AG171" s="1">
        <v>0</v>
      </c>
      <c r="AH171" s="1">
        <v>0</v>
      </c>
    </row>
    <row r="172" spans="1:34" x14ac:dyDescent="0.2">
      <c r="A172" s="2" t="s">
        <v>251</v>
      </c>
      <c r="B172" s="1" t="s">
        <v>252</v>
      </c>
      <c r="C172" s="1">
        <v>4411.3999999999996</v>
      </c>
      <c r="D172" s="1">
        <v>0</v>
      </c>
      <c r="E172" s="1">
        <v>0</v>
      </c>
      <c r="F172" s="1">
        <v>0</v>
      </c>
      <c r="G172" s="1">
        <v>315.10000000000002</v>
      </c>
      <c r="H172" s="1">
        <v>78.78</v>
      </c>
      <c r="I172" s="1">
        <v>708</v>
      </c>
      <c r="J172" s="1">
        <v>947.61</v>
      </c>
      <c r="K172" s="1">
        <v>236.33</v>
      </c>
      <c r="L172" s="1">
        <v>0</v>
      </c>
      <c r="M172" s="1">
        <v>0</v>
      </c>
      <c r="N172" s="1">
        <v>0</v>
      </c>
      <c r="O172" s="1">
        <v>5989.22</v>
      </c>
      <c r="P172" s="1">
        <v>-264.3</v>
      </c>
      <c r="Q172" s="1">
        <v>0</v>
      </c>
      <c r="R172" s="1">
        <v>337.11</v>
      </c>
      <c r="S172" s="1">
        <v>0</v>
      </c>
      <c r="T172" s="1">
        <v>72.81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236.33</v>
      </c>
      <c r="AD172" s="1">
        <v>0</v>
      </c>
      <c r="AE172" s="1">
        <v>1089.02</v>
      </c>
      <c r="AF172" s="1">
        <v>4900.2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2400.4499999999998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829.69</v>
      </c>
      <c r="K173" s="1">
        <v>120.02</v>
      </c>
      <c r="L173" s="1">
        <v>0</v>
      </c>
      <c r="M173" s="1">
        <v>0</v>
      </c>
      <c r="N173" s="1">
        <v>0</v>
      </c>
      <c r="O173" s="1">
        <v>3350.16</v>
      </c>
      <c r="P173" s="1">
        <v>-134.96</v>
      </c>
      <c r="Q173" s="1">
        <v>0</v>
      </c>
      <c r="R173" s="1">
        <v>134.96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0.12</v>
      </c>
      <c r="Y173" s="1">
        <v>0</v>
      </c>
      <c r="Z173" s="1">
        <v>0</v>
      </c>
      <c r="AA173" s="1">
        <v>0</v>
      </c>
      <c r="AB173" s="1">
        <v>0</v>
      </c>
      <c r="AC173" s="1">
        <v>120.02</v>
      </c>
      <c r="AD173" s="1">
        <v>0</v>
      </c>
      <c r="AE173" s="1">
        <v>240.16</v>
      </c>
      <c r="AF173" s="1">
        <v>3110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3466.1</v>
      </c>
      <c r="D174" s="1">
        <v>0</v>
      </c>
      <c r="E174" s="1">
        <v>0</v>
      </c>
      <c r="F174" s="1">
        <v>0</v>
      </c>
      <c r="G174" s="1">
        <v>1260.4000000000001</v>
      </c>
      <c r="H174" s="1">
        <v>315.10000000000002</v>
      </c>
      <c r="I174" s="1">
        <v>708</v>
      </c>
      <c r="J174" s="1">
        <v>947.61</v>
      </c>
      <c r="K174" s="1">
        <v>236.33</v>
      </c>
      <c r="L174" s="1">
        <v>0</v>
      </c>
      <c r="M174" s="1">
        <v>0</v>
      </c>
      <c r="N174" s="1">
        <v>0</v>
      </c>
      <c r="O174" s="1">
        <v>6225.54</v>
      </c>
      <c r="P174" s="1">
        <v>-264.3</v>
      </c>
      <c r="Q174" s="1">
        <v>0</v>
      </c>
      <c r="R174" s="1">
        <v>337.11</v>
      </c>
      <c r="S174" s="1">
        <v>0</v>
      </c>
      <c r="T174" s="1">
        <v>72.81</v>
      </c>
      <c r="U174" s="1">
        <v>0</v>
      </c>
      <c r="V174" s="1">
        <v>0</v>
      </c>
      <c r="W174" s="1">
        <v>0</v>
      </c>
      <c r="X174" s="1">
        <v>7.0000000000000007E-2</v>
      </c>
      <c r="Y174" s="1">
        <v>0</v>
      </c>
      <c r="Z174" s="1">
        <v>0</v>
      </c>
      <c r="AA174" s="1">
        <v>0</v>
      </c>
      <c r="AB174" s="1">
        <v>0</v>
      </c>
      <c r="AC174" s="1">
        <v>236.33</v>
      </c>
      <c r="AD174" s="1">
        <v>0</v>
      </c>
      <c r="AE174" s="1">
        <v>545.54</v>
      </c>
      <c r="AF174" s="1">
        <v>5680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-0.03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545.44000000000005</v>
      </c>
      <c r="AF175" s="1">
        <v>5365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4726.5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5910.44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-0.03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545.44000000000005</v>
      </c>
      <c r="AF177" s="1">
        <v>5365</v>
      </c>
      <c r="AG177" s="1">
        <v>0</v>
      </c>
      <c r="AH177" s="1">
        <v>0</v>
      </c>
    </row>
    <row r="178" spans="1:34" s="5" customFormat="1" x14ac:dyDescent="0.2">
      <c r="A178" s="15" t="s">
        <v>73</v>
      </c>
      <c r="C178" s="5" t="s">
        <v>74</v>
      </c>
      <c r="D178" s="5" t="s">
        <v>74</v>
      </c>
      <c r="E178" s="5" t="s">
        <v>74</v>
      </c>
      <c r="F178" s="5" t="s">
        <v>74</v>
      </c>
      <c r="G178" s="5" t="s">
        <v>74</v>
      </c>
      <c r="H178" s="5" t="s">
        <v>74</v>
      </c>
      <c r="I178" s="5" t="s">
        <v>74</v>
      </c>
      <c r="J178" s="5" t="s">
        <v>74</v>
      </c>
      <c r="K178" s="5" t="s">
        <v>74</v>
      </c>
      <c r="L178" s="5" t="s">
        <v>74</v>
      </c>
      <c r="M178" s="5" t="s">
        <v>74</v>
      </c>
      <c r="N178" s="5" t="s">
        <v>74</v>
      </c>
      <c r="O178" s="5" t="s">
        <v>74</v>
      </c>
      <c r="P178" s="5" t="s">
        <v>74</v>
      </c>
      <c r="Q178" s="5" t="s">
        <v>74</v>
      </c>
      <c r="R178" s="5" t="s">
        <v>74</v>
      </c>
      <c r="S178" s="5" t="s">
        <v>74</v>
      </c>
      <c r="T178" s="5" t="s">
        <v>74</v>
      </c>
      <c r="U178" s="5" t="s">
        <v>74</v>
      </c>
      <c r="V178" s="5" t="s">
        <v>74</v>
      </c>
      <c r="W178" s="5" t="s">
        <v>74</v>
      </c>
      <c r="X178" s="5" t="s">
        <v>74</v>
      </c>
      <c r="Y178" s="5" t="s">
        <v>74</v>
      </c>
      <c r="Z178" s="5" t="s">
        <v>74</v>
      </c>
      <c r="AA178" s="5" t="s">
        <v>74</v>
      </c>
      <c r="AB178" s="5" t="s">
        <v>74</v>
      </c>
      <c r="AC178" s="5" t="s">
        <v>74</v>
      </c>
      <c r="AD178" s="5" t="s">
        <v>74</v>
      </c>
      <c r="AE178" s="5" t="s">
        <v>74</v>
      </c>
      <c r="AF178" s="5" t="s">
        <v>74</v>
      </c>
      <c r="AG178" s="5" t="s">
        <v>74</v>
      </c>
      <c r="AH178" s="5" t="s">
        <v>74</v>
      </c>
    </row>
    <row r="179" spans="1:34" x14ac:dyDescent="0.2">
      <c r="C179" s="16">
        <v>29792.5</v>
      </c>
      <c r="D179" s="16">
        <v>0</v>
      </c>
      <c r="E179" s="16">
        <v>0</v>
      </c>
      <c r="F179" s="16">
        <v>0</v>
      </c>
      <c r="G179" s="16">
        <v>1575.5</v>
      </c>
      <c r="H179" s="16">
        <v>393.88</v>
      </c>
      <c r="I179" s="16">
        <v>4956</v>
      </c>
      <c r="J179" s="16">
        <v>6546.2</v>
      </c>
      <c r="K179" s="16">
        <v>1568.42</v>
      </c>
      <c r="L179" s="16">
        <v>0</v>
      </c>
      <c r="M179" s="16">
        <v>0</v>
      </c>
      <c r="N179" s="16">
        <v>0</v>
      </c>
      <c r="O179" s="16">
        <v>39876.5</v>
      </c>
      <c r="P179" s="16">
        <v>-1720.76</v>
      </c>
      <c r="Q179" s="16">
        <v>0</v>
      </c>
      <c r="R179" s="16">
        <v>2223.83</v>
      </c>
      <c r="S179" s="16">
        <v>0</v>
      </c>
      <c r="T179" s="16">
        <v>503.07</v>
      </c>
      <c r="U179" s="16">
        <v>0</v>
      </c>
      <c r="V179" s="16">
        <v>0</v>
      </c>
      <c r="W179" s="16">
        <v>0</v>
      </c>
      <c r="X179" s="16">
        <v>0.11</v>
      </c>
      <c r="Y179" s="16">
        <v>0</v>
      </c>
      <c r="Z179" s="16">
        <v>0</v>
      </c>
      <c r="AA179" s="16">
        <v>0</v>
      </c>
      <c r="AB179" s="16">
        <v>0</v>
      </c>
      <c r="AC179" s="16">
        <v>1568.42</v>
      </c>
      <c r="AD179" s="16">
        <v>0</v>
      </c>
      <c r="AE179" s="16">
        <v>5951.1</v>
      </c>
      <c r="AF179" s="16">
        <v>33925.4</v>
      </c>
      <c r="AG179" s="16">
        <v>0</v>
      </c>
      <c r="AH179" s="16">
        <v>0</v>
      </c>
    </row>
    <row r="181" spans="1:34" x14ac:dyDescent="0.2">
      <c r="A181" s="12" t="s">
        <v>263</v>
      </c>
    </row>
    <row r="182" spans="1:34" x14ac:dyDescent="0.2">
      <c r="A182" s="2" t="s">
        <v>264</v>
      </c>
      <c r="B182" s="1" t="s">
        <v>265</v>
      </c>
      <c r="C182" s="1">
        <v>4750.34</v>
      </c>
      <c r="D182" s="1">
        <v>0</v>
      </c>
      <c r="E182" s="1">
        <v>0</v>
      </c>
      <c r="F182" s="1">
        <v>0</v>
      </c>
      <c r="G182" s="1">
        <v>339.31</v>
      </c>
      <c r="H182" s="1">
        <v>84.83</v>
      </c>
      <c r="I182" s="1">
        <v>708</v>
      </c>
      <c r="J182" s="1">
        <v>966.02</v>
      </c>
      <c r="K182" s="1">
        <v>254.48</v>
      </c>
      <c r="L182" s="1">
        <v>0</v>
      </c>
      <c r="M182" s="1">
        <v>0</v>
      </c>
      <c r="N182" s="1">
        <v>0</v>
      </c>
      <c r="O182" s="1">
        <v>6394.98</v>
      </c>
      <c r="P182" s="1">
        <v>-264.3</v>
      </c>
      <c r="Q182" s="1">
        <v>0</v>
      </c>
      <c r="R182" s="1">
        <v>376.62</v>
      </c>
      <c r="S182" s="1">
        <v>0</v>
      </c>
      <c r="T182" s="1">
        <v>112.32</v>
      </c>
      <c r="U182" s="1">
        <v>0</v>
      </c>
      <c r="V182" s="1">
        <v>0</v>
      </c>
      <c r="W182" s="1">
        <v>0</v>
      </c>
      <c r="X182" s="1">
        <v>-0.01</v>
      </c>
      <c r="Y182" s="1">
        <v>0</v>
      </c>
      <c r="Z182" s="1">
        <v>0</v>
      </c>
      <c r="AA182" s="1">
        <v>0</v>
      </c>
      <c r="AB182" s="1">
        <v>0</v>
      </c>
      <c r="AC182" s="1">
        <v>254.48</v>
      </c>
      <c r="AD182" s="1">
        <v>0</v>
      </c>
      <c r="AE182" s="1">
        <v>1206.58</v>
      </c>
      <c r="AF182" s="1">
        <v>5188.3999999999996</v>
      </c>
      <c r="AG182" s="1">
        <v>0</v>
      </c>
      <c r="AH182" s="1">
        <v>0</v>
      </c>
    </row>
    <row r="183" spans="1:34" x14ac:dyDescent="0.2">
      <c r="A183" s="2" t="s">
        <v>266</v>
      </c>
      <c r="B183" s="1" t="s">
        <v>267</v>
      </c>
      <c r="C183" s="1">
        <v>4726.5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708</v>
      </c>
      <c r="J183" s="1">
        <v>947.61</v>
      </c>
      <c r="K183" s="1">
        <v>236.33</v>
      </c>
      <c r="L183" s="1">
        <v>0</v>
      </c>
      <c r="M183" s="1">
        <v>0</v>
      </c>
      <c r="N183" s="1">
        <v>0</v>
      </c>
      <c r="O183" s="1">
        <v>5910.44</v>
      </c>
      <c r="P183" s="1">
        <v>-264.3</v>
      </c>
      <c r="Q183" s="1">
        <v>0</v>
      </c>
      <c r="R183" s="1">
        <v>337.11</v>
      </c>
      <c r="S183" s="1">
        <v>0</v>
      </c>
      <c r="T183" s="1">
        <v>72.81</v>
      </c>
      <c r="U183" s="1">
        <v>0</v>
      </c>
      <c r="V183" s="1">
        <v>0</v>
      </c>
      <c r="W183" s="1">
        <v>0</v>
      </c>
      <c r="X183" s="1">
        <v>-0.03</v>
      </c>
      <c r="Y183" s="1">
        <v>0</v>
      </c>
      <c r="Z183" s="1">
        <v>0</v>
      </c>
      <c r="AA183" s="1">
        <v>0</v>
      </c>
      <c r="AB183" s="1">
        <v>0</v>
      </c>
      <c r="AC183" s="1">
        <v>236.33</v>
      </c>
      <c r="AD183" s="1">
        <v>0</v>
      </c>
      <c r="AE183" s="1">
        <v>545.44000000000005</v>
      </c>
      <c r="AF183" s="1">
        <v>5365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4470.8999999999996</v>
      </c>
      <c r="D184" s="1">
        <v>0</v>
      </c>
      <c r="E184" s="1">
        <v>0</v>
      </c>
      <c r="F184" s="1">
        <v>0</v>
      </c>
      <c r="G184" s="1">
        <v>2235.4499999999998</v>
      </c>
      <c r="H184" s="1">
        <v>558.86</v>
      </c>
      <c r="I184" s="1">
        <v>708</v>
      </c>
      <c r="J184" s="1">
        <v>1047.97</v>
      </c>
      <c r="K184" s="1">
        <v>335.32</v>
      </c>
      <c r="L184" s="1">
        <v>0</v>
      </c>
      <c r="M184" s="1">
        <v>0</v>
      </c>
      <c r="N184" s="1">
        <v>0</v>
      </c>
      <c r="O184" s="1">
        <v>8648.5</v>
      </c>
      <c r="P184" s="1">
        <v>0</v>
      </c>
      <c r="Q184" s="1">
        <v>0</v>
      </c>
      <c r="R184" s="1">
        <v>577.62</v>
      </c>
      <c r="S184" s="1">
        <v>0</v>
      </c>
      <c r="T184" s="1">
        <v>577.62</v>
      </c>
      <c r="U184" s="1">
        <v>0</v>
      </c>
      <c r="V184" s="1">
        <v>0</v>
      </c>
      <c r="W184" s="1">
        <v>0</v>
      </c>
      <c r="X184" s="1">
        <v>0.04</v>
      </c>
      <c r="Y184" s="1">
        <v>0</v>
      </c>
      <c r="Z184" s="1">
        <v>0</v>
      </c>
      <c r="AA184" s="1">
        <v>0</v>
      </c>
      <c r="AB184" s="1">
        <v>0</v>
      </c>
      <c r="AC184" s="1">
        <v>335.32</v>
      </c>
      <c r="AD184" s="1">
        <v>0</v>
      </c>
      <c r="AE184" s="1">
        <v>1248.3</v>
      </c>
      <c r="AF184" s="1">
        <v>7400.2</v>
      </c>
      <c r="AG184" s="1">
        <v>0</v>
      </c>
      <c r="AH184" s="1">
        <v>0</v>
      </c>
    </row>
    <row r="185" spans="1:34" s="5" customFormat="1" x14ac:dyDescent="0.2">
      <c r="A185" s="15" t="s">
        <v>73</v>
      </c>
      <c r="C185" s="5" t="s">
        <v>74</v>
      </c>
      <c r="D185" s="5" t="s">
        <v>74</v>
      </c>
      <c r="E185" s="5" t="s">
        <v>74</v>
      </c>
      <c r="F185" s="5" t="s">
        <v>74</v>
      </c>
      <c r="G185" s="5" t="s">
        <v>74</v>
      </c>
      <c r="H185" s="5" t="s">
        <v>74</v>
      </c>
      <c r="I185" s="5" t="s">
        <v>74</v>
      </c>
      <c r="J185" s="5" t="s">
        <v>74</v>
      </c>
      <c r="K185" s="5" t="s">
        <v>74</v>
      </c>
      <c r="L185" s="5" t="s">
        <v>74</v>
      </c>
      <c r="M185" s="5" t="s">
        <v>74</v>
      </c>
      <c r="N185" s="5" t="s">
        <v>74</v>
      </c>
      <c r="O185" s="5" t="s">
        <v>74</v>
      </c>
      <c r="P185" s="5" t="s">
        <v>74</v>
      </c>
      <c r="Q185" s="5" t="s">
        <v>74</v>
      </c>
      <c r="R185" s="5" t="s">
        <v>74</v>
      </c>
      <c r="S185" s="5" t="s">
        <v>74</v>
      </c>
      <c r="T185" s="5" t="s">
        <v>74</v>
      </c>
      <c r="U185" s="5" t="s">
        <v>74</v>
      </c>
      <c r="V185" s="5" t="s">
        <v>74</v>
      </c>
      <c r="W185" s="5" t="s">
        <v>74</v>
      </c>
      <c r="X185" s="5" t="s">
        <v>74</v>
      </c>
      <c r="Y185" s="5" t="s">
        <v>74</v>
      </c>
      <c r="Z185" s="5" t="s">
        <v>74</v>
      </c>
      <c r="AA185" s="5" t="s">
        <v>74</v>
      </c>
      <c r="AB185" s="5" t="s">
        <v>74</v>
      </c>
      <c r="AC185" s="5" t="s">
        <v>74</v>
      </c>
      <c r="AD185" s="5" t="s">
        <v>74</v>
      </c>
      <c r="AE185" s="5" t="s">
        <v>74</v>
      </c>
      <c r="AF185" s="5" t="s">
        <v>74</v>
      </c>
      <c r="AG185" s="5" t="s">
        <v>74</v>
      </c>
      <c r="AH185" s="5" t="s">
        <v>74</v>
      </c>
    </row>
    <row r="186" spans="1:34" x14ac:dyDescent="0.2">
      <c r="C186" s="16">
        <v>13947.74</v>
      </c>
      <c r="D186" s="16">
        <v>0</v>
      </c>
      <c r="E186" s="16">
        <v>0</v>
      </c>
      <c r="F186" s="16">
        <v>0</v>
      </c>
      <c r="G186" s="16">
        <v>2574.7600000000002</v>
      </c>
      <c r="H186" s="16">
        <v>643.69000000000005</v>
      </c>
      <c r="I186" s="16">
        <v>2124</v>
      </c>
      <c r="J186" s="16">
        <v>2961.6</v>
      </c>
      <c r="K186" s="16">
        <v>826.13</v>
      </c>
      <c r="L186" s="16">
        <v>0</v>
      </c>
      <c r="M186" s="16">
        <v>0</v>
      </c>
      <c r="N186" s="16">
        <v>0</v>
      </c>
      <c r="O186" s="16">
        <v>20953.919999999998</v>
      </c>
      <c r="P186" s="16">
        <v>-528.6</v>
      </c>
      <c r="Q186" s="16">
        <v>0</v>
      </c>
      <c r="R186" s="16">
        <v>1291.3499999999999</v>
      </c>
      <c r="S186" s="16">
        <v>0</v>
      </c>
      <c r="T186" s="16">
        <v>762.75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826.13</v>
      </c>
      <c r="AD186" s="16">
        <v>0</v>
      </c>
      <c r="AE186" s="16">
        <v>3000.32</v>
      </c>
      <c r="AF186" s="16">
        <v>17953.599999999999</v>
      </c>
      <c r="AG186" s="16">
        <v>0</v>
      </c>
      <c r="AH186" s="16">
        <v>0</v>
      </c>
    </row>
    <row r="188" spans="1:34" x14ac:dyDescent="0.2">
      <c r="A188" s="12" t="s">
        <v>270</v>
      </c>
    </row>
    <row r="189" spans="1:34" x14ac:dyDescent="0.2">
      <c r="A189" s="2" t="s">
        <v>271</v>
      </c>
      <c r="B189" s="1" t="s">
        <v>272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6536.36</v>
      </c>
      <c r="N189" s="1">
        <v>0</v>
      </c>
      <c r="O189" s="1">
        <v>6536.36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-0.04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-0.04</v>
      </c>
      <c r="AF189" s="1">
        <v>6536.4</v>
      </c>
      <c r="AG189" s="1">
        <v>0</v>
      </c>
      <c r="AH189" s="1">
        <v>0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3355.59</v>
      </c>
      <c r="N190" s="1">
        <v>0</v>
      </c>
      <c r="O190" s="1">
        <v>3355.59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-0.01</v>
      </c>
      <c r="AF190" s="1">
        <v>3355.6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2257.15</v>
      </c>
      <c r="N191" s="1">
        <v>0</v>
      </c>
      <c r="O191" s="1">
        <v>2257.15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0.15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0.15</v>
      </c>
      <c r="AF191" s="1">
        <v>2257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5587.96</v>
      </c>
      <c r="N192" s="1">
        <v>0</v>
      </c>
      <c r="O192" s="1">
        <v>5587.96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-0.04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-0.04</v>
      </c>
      <c r="AF192" s="1">
        <v>5588</v>
      </c>
      <c r="AG192" s="1">
        <v>0</v>
      </c>
      <c r="AH192" s="1">
        <v>0</v>
      </c>
    </row>
    <row r="193" spans="1:34" s="5" customFormat="1" x14ac:dyDescent="0.2">
      <c r="A193" s="15" t="s">
        <v>73</v>
      </c>
      <c r="C193" s="5" t="s">
        <v>74</v>
      </c>
      <c r="D193" s="5" t="s">
        <v>74</v>
      </c>
      <c r="E193" s="5" t="s">
        <v>74</v>
      </c>
      <c r="F193" s="5" t="s">
        <v>74</v>
      </c>
      <c r="G193" s="5" t="s">
        <v>74</v>
      </c>
      <c r="H193" s="5" t="s">
        <v>74</v>
      </c>
      <c r="I193" s="5" t="s">
        <v>74</v>
      </c>
      <c r="J193" s="5" t="s">
        <v>74</v>
      </c>
      <c r="K193" s="5" t="s">
        <v>74</v>
      </c>
      <c r="L193" s="5" t="s">
        <v>74</v>
      </c>
      <c r="M193" s="5" t="s">
        <v>74</v>
      </c>
      <c r="N193" s="5" t="s">
        <v>74</v>
      </c>
      <c r="O193" s="5" t="s">
        <v>74</v>
      </c>
      <c r="P193" s="5" t="s">
        <v>74</v>
      </c>
      <c r="Q193" s="5" t="s">
        <v>74</v>
      </c>
      <c r="R193" s="5" t="s">
        <v>74</v>
      </c>
      <c r="S193" s="5" t="s">
        <v>74</v>
      </c>
      <c r="T193" s="5" t="s">
        <v>74</v>
      </c>
      <c r="U193" s="5" t="s">
        <v>74</v>
      </c>
      <c r="V193" s="5" t="s">
        <v>74</v>
      </c>
      <c r="W193" s="5" t="s">
        <v>74</v>
      </c>
      <c r="X193" s="5" t="s">
        <v>74</v>
      </c>
      <c r="Y193" s="5" t="s">
        <v>74</v>
      </c>
      <c r="Z193" s="5" t="s">
        <v>74</v>
      </c>
      <c r="AA193" s="5" t="s">
        <v>74</v>
      </c>
      <c r="AB193" s="5" t="s">
        <v>74</v>
      </c>
      <c r="AC193" s="5" t="s">
        <v>74</v>
      </c>
      <c r="AD193" s="5" t="s">
        <v>74</v>
      </c>
      <c r="AE193" s="5" t="s">
        <v>74</v>
      </c>
      <c r="AF193" s="5" t="s">
        <v>74</v>
      </c>
      <c r="AG193" s="5" t="s">
        <v>74</v>
      </c>
      <c r="AH193" s="5" t="s">
        <v>74</v>
      </c>
    </row>
    <row r="194" spans="1:34" x14ac:dyDescent="0.2"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17737.060000000001</v>
      </c>
      <c r="N194" s="16">
        <v>0</v>
      </c>
      <c r="O194" s="16">
        <v>17737.060000000001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0.06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0.06</v>
      </c>
      <c r="AF194" s="16">
        <v>17737</v>
      </c>
      <c r="AG194" s="16">
        <v>0</v>
      </c>
      <c r="AH194" s="16">
        <v>0</v>
      </c>
    </row>
    <row r="196" spans="1:34" x14ac:dyDescent="0.2">
      <c r="A196" s="12" t="s">
        <v>279</v>
      </c>
    </row>
    <row r="197" spans="1:34" x14ac:dyDescent="0.2">
      <c r="A197" s="2" t="s">
        <v>280</v>
      </c>
      <c r="B197" s="1" t="s">
        <v>281</v>
      </c>
      <c r="C197" s="1">
        <v>4726.5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708</v>
      </c>
      <c r="J197" s="1">
        <v>947.61</v>
      </c>
      <c r="K197" s="1">
        <v>236.33</v>
      </c>
      <c r="L197" s="1">
        <v>0</v>
      </c>
      <c r="M197" s="1">
        <v>0</v>
      </c>
      <c r="N197" s="1">
        <v>0</v>
      </c>
      <c r="O197" s="1">
        <v>5910.44</v>
      </c>
      <c r="P197" s="1">
        <v>-264.3</v>
      </c>
      <c r="Q197" s="1">
        <v>0</v>
      </c>
      <c r="R197" s="1">
        <v>337.11</v>
      </c>
      <c r="S197" s="1">
        <v>0</v>
      </c>
      <c r="T197" s="1">
        <v>72.81</v>
      </c>
      <c r="U197" s="1">
        <v>0</v>
      </c>
      <c r="V197" s="1">
        <v>0</v>
      </c>
      <c r="W197" s="1">
        <v>0</v>
      </c>
      <c r="X197" s="1">
        <v>-0.03</v>
      </c>
      <c r="Y197" s="1">
        <v>0</v>
      </c>
      <c r="Z197" s="1">
        <v>0</v>
      </c>
      <c r="AA197" s="1">
        <v>0</v>
      </c>
      <c r="AB197" s="1">
        <v>0</v>
      </c>
      <c r="AC197" s="1">
        <v>236.33</v>
      </c>
      <c r="AD197" s="1">
        <v>0</v>
      </c>
      <c r="AE197" s="1">
        <v>545.44000000000005</v>
      </c>
      <c r="AF197" s="1">
        <v>5365</v>
      </c>
      <c r="AG197" s="1">
        <v>0</v>
      </c>
      <c r="AH197" s="1">
        <v>0</v>
      </c>
    </row>
    <row r="198" spans="1:34" x14ac:dyDescent="0.2">
      <c r="A198" s="2" t="s">
        <v>282</v>
      </c>
      <c r="B198" s="1" t="s">
        <v>283</v>
      </c>
      <c r="C198" s="1">
        <v>4411.3999999999996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660.8</v>
      </c>
      <c r="J198" s="1">
        <v>884.43</v>
      </c>
      <c r="K198" s="1">
        <v>220.57</v>
      </c>
      <c r="L198" s="1">
        <v>0</v>
      </c>
      <c r="M198" s="1">
        <v>0</v>
      </c>
      <c r="N198" s="1">
        <v>0</v>
      </c>
      <c r="O198" s="1">
        <v>5516.4</v>
      </c>
      <c r="P198" s="1">
        <v>-264.3</v>
      </c>
      <c r="Q198" s="1">
        <v>0</v>
      </c>
      <c r="R198" s="1">
        <v>302.83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0.06</v>
      </c>
      <c r="Y198" s="1">
        <v>0</v>
      </c>
      <c r="Z198" s="1">
        <v>0</v>
      </c>
      <c r="AA198" s="1">
        <v>0</v>
      </c>
      <c r="AB198" s="1">
        <v>0</v>
      </c>
      <c r="AC198" s="1">
        <v>220.57</v>
      </c>
      <c r="AD198" s="1">
        <v>0</v>
      </c>
      <c r="AE198" s="1">
        <v>441.2</v>
      </c>
      <c r="AF198" s="1">
        <v>5075.2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0.17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545.64</v>
      </c>
      <c r="AF199" s="1">
        <v>5364.8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5178.8999999999996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970.54</v>
      </c>
      <c r="K200" s="1">
        <v>258.94</v>
      </c>
      <c r="L200" s="1">
        <v>0</v>
      </c>
      <c r="M200" s="1">
        <v>0</v>
      </c>
      <c r="N200" s="1">
        <v>0</v>
      </c>
      <c r="O200" s="1">
        <v>6408.38</v>
      </c>
      <c r="P200" s="1">
        <v>-264.3</v>
      </c>
      <c r="Q200" s="1">
        <v>0</v>
      </c>
      <c r="R200" s="1">
        <v>386.33</v>
      </c>
      <c r="S200" s="1">
        <v>0</v>
      </c>
      <c r="T200" s="1">
        <v>122.03</v>
      </c>
      <c r="U200" s="1">
        <v>0</v>
      </c>
      <c r="V200" s="1">
        <v>0</v>
      </c>
      <c r="W200" s="1">
        <v>0</v>
      </c>
      <c r="X200" s="1">
        <v>7.0000000000000007E-2</v>
      </c>
      <c r="Y200" s="1">
        <v>0</v>
      </c>
      <c r="Z200" s="1">
        <v>0</v>
      </c>
      <c r="AA200" s="1">
        <v>0</v>
      </c>
      <c r="AB200" s="1">
        <v>0</v>
      </c>
      <c r="AC200" s="1">
        <v>258.94</v>
      </c>
      <c r="AD200" s="1">
        <v>0</v>
      </c>
      <c r="AE200" s="1">
        <v>639.98</v>
      </c>
      <c r="AF200" s="1">
        <v>5768.4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5178.8999999999996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708</v>
      </c>
      <c r="J201" s="1">
        <v>970.54</v>
      </c>
      <c r="K201" s="1">
        <v>258.94</v>
      </c>
      <c r="L201" s="1">
        <v>0</v>
      </c>
      <c r="M201" s="1">
        <v>0</v>
      </c>
      <c r="N201" s="1">
        <v>0</v>
      </c>
      <c r="O201" s="1">
        <v>6408.38</v>
      </c>
      <c r="P201" s="1">
        <v>-264.3</v>
      </c>
      <c r="Q201" s="1">
        <v>0</v>
      </c>
      <c r="R201" s="1">
        <v>386.33</v>
      </c>
      <c r="S201" s="1">
        <v>0</v>
      </c>
      <c r="T201" s="1">
        <v>122.03</v>
      </c>
      <c r="U201" s="1">
        <v>0</v>
      </c>
      <c r="V201" s="1">
        <v>0</v>
      </c>
      <c r="W201" s="1">
        <v>0</v>
      </c>
      <c r="X201" s="1">
        <v>-0.13</v>
      </c>
      <c r="Y201" s="1">
        <v>0</v>
      </c>
      <c r="Z201" s="1">
        <v>0</v>
      </c>
      <c r="AA201" s="1">
        <v>0</v>
      </c>
      <c r="AB201" s="1">
        <v>0</v>
      </c>
      <c r="AC201" s="1">
        <v>258.94</v>
      </c>
      <c r="AD201" s="1">
        <v>0</v>
      </c>
      <c r="AE201" s="1">
        <v>639.78</v>
      </c>
      <c r="AF201" s="1">
        <v>5768.6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2363.25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354</v>
      </c>
      <c r="J202" s="1">
        <v>413.9</v>
      </c>
      <c r="K202" s="1">
        <v>118.16</v>
      </c>
      <c r="L202" s="1">
        <v>0</v>
      </c>
      <c r="M202" s="1">
        <v>0</v>
      </c>
      <c r="N202" s="1">
        <v>0</v>
      </c>
      <c r="O202" s="1">
        <v>2895.31</v>
      </c>
      <c r="P202" s="1">
        <v>-132.58000000000001</v>
      </c>
      <c r="Q202" s="1">
        <v>0</v>
      </c>
      <c r="R202" s="1">
        <v>132.58000000000001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-0.01</v>
      </c>
      <c r="Y202" s="1">
        <v>0</v>
      </c>
      <c r="Z202" s="1">
        <v>0</v>
      </c>
      <c r="AA202" s="1">
        <v>0</v>
      </c>
      <c r="AB202" s="1">
        <v>0</v>
      </c>
      <c r="AC202" s="1">
        <v>118.16</v>
      </c>
      <c r="AD202" s="1">
        <v>0</v>
      </c>
      <c r="AE202" s="1">
        <v>236.31</v>
      </c>
      <c r="AF202" s="1">
        <v>2659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413.9</v>
      </c>
      <c r="K203" s="1">
        <v>118.16</v>
      </c>
      <c r="L203" s="1">
        <v>0</v>
      </c>
      <c r="M203" s="1">
        <v>0</v>
      </c>
      <c r="N203" s="1">
        <v>0</v>
      </c>
      <c r="O203" s="1">
        <v>2895.31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2659</v>
      </c>
      <c r="AG203" s="1">
        <v>0</v>
      </c>
      <c r="AH203" s="1">
        <v>0</v>
      </c>
    </row>
    <row r="204" spans="1:34" s="5" customFormat="1" x14ac:dyDescent="0.2">
      <c r="A204" s="15" t="s">
        <v>73</v>
      </c>
      <c r="C204" s="5" t="s">
        <v>74</v>
      </c>
      <c r="D204" s="5" t="s">
        <v>74</v>
      </c>
      <c r="E204" s="5" t="s">
        <v>74</v>
      </c>
      <c r="F204" s="5" t="s">
        <v>74</v>
      </c>
      <c r="G204" s="5" t="s">
        <v>74</v>
      </c>
      <c r="H204" s="5" t="s">
        <v>74</v>
      </c>
      <c r="I204" s="5" t="s">
        <v>74</v>
      </c>
      <c r="J204" s="5" t="s">
        <v>74</v>
      </c>
      <c r="K204" s="5" t="s">
        <v>74</v>
      </c>
      <c r="L204" s="5" t="s">
        <v>74</v>
      </c>
      <c r="M204" s="5" t="s">
        <v>74</v>
      </c>
      <c r="N204" s="5" t="s">
        <v>74</v>
      </c>
      <c r="O204" s="5" t="s">
        <v>74</v>
      </c>
      <c r="P204" s="5" t="s">
        <v>74</v>
      </c>
      <c r="Q204" s="5" t="s">
        <v>74</v>
      </c>
      <c r="R204" s="5" t="s">
        <v>74</v>
      </c>
      <c r="S204" s="5" t="s">
        <v>74</v>
      </c>
      <c r="T204" s="5" t="s">
        <v>74</v>
      </c>
      <c r="U204" s="5" t="s">
        <v>74</v>
      </c>
      <c r="V204" s="5" t="s">
        <v>74</v>
      </c>
      <c r="W204" s="5" t="s">
        <v>74</v>
      </c>
      <c r="X204" s="5" t="s">
        <v>74</v>
      </c>
      <c r="Y204" s="5" t="s">
        <v>74</v>
      </c>
      <c r="Z204" s="5" t="s">
        <v>74</v>
      </c>
      <c r="AA204" s="5" t="s">
        <v>74</v>
      </c>
      <c r="AB204" s="5" t="s">
        <v>74</v>
      </c>
      <c r="AC204" s="5" t="s">
        <v>74</v>
      </c>
      <c r="AD204" s="5" t="s">
        <v>74</v>
      </c>
      <c r="AE204" s="5" t="s">
        <v>74</v>
      </c>
      <c r="AF204" s="5" t="s">
        <v>74</v>
      </c>
      <c r="AG204" s="5" t="s">
        <v>74</v>
      </c>
      <c r="AH204" s="5" t="s">
        <v>74</v>
      </c>
    </row>
    <row r="205" spans="1:34" x14ac:dyDescent="0.2">
      <c r="C205" s="16">
        <v>28948.7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4200.8</v>
      </c>
      <c r="J205" s="16">
        <v>5548.53</v>
      </c>
      <c r="K205" s="16">
        <v>1447.43</v>
      </c>
      <c r="L205" s="16">
        <v>0</v>
      </c>
      <c r="M205" s="16">
        <v>0</v>
      </c>
      <c r="N205" s="16">
        <v>0</v>
      </c>
      <c r="O205" s="16">
        <v>35944.660000000003</v>
      </c>
      <c r="P205" s="16">
        <v>-1586.66</v>
      </c>
      <c r="Q205" s="16">
        <v>0</v>
      </c>
      <c r="R205" s="16">
        <v>2014.87</v>
      </c>
      <c r="S205" s="16">
        <v>0</v>
      </c>
      <c r="T205" s="16">
        <v>389.68</v>
      </c>
      <c r="U205" s="16">
        <v>0</v>
      </c>
      <c r="V205" s="16">
        <v>0</v>
      </c>
      <c r="W205" s="16">
        <v>0</v>
      </c>
      <c r="X205" s="16">
        <v>0.12</v>
      </c>
      <c r="Y205" s="16">
        <v>0</v>
      </c>
      <c r="Z205" s="16">
        <v>0</v>
      </c>
      <c r="AA205" s="16">
        <v>0</v>
      </c>
      <c r="AB205" s="16">
        <v>0</v>
      </c>
      <c r="AC205" s="16">
        <v>1447.43</v>
      </c>
      <c r="AD205" s="16">
        <v>0</v>
      </c>
      <c r="AE205" s="16">
        <v>3284.66</v>
      </c>
      <c r="AF205" s="16">
        <v>32660</v>
      </c>
      <c r="AG205" s="16">
        <v>0</v>
      </c>
      <c r="AH205" s="16">
        <v>0</v>
      </c>
    </row>
    <row r="207" spans="1:34" s="5" customFormat="1" x14ac:dyDescent="0.2">
      <c r="A207" s="14"/>
      <c r="C207" s="5" t="s">
        <v>294</v>
      </c>
      <c r="D207" s="5" t="s">
        <v>294</v>
      </c>
      <c r="E207" s="5" t="s">
        <v>294</v>
      </c>
      <c r="F207" s="5" t="s">
        <v>294</v>
      </c>
      <c r="G207" s="5" t="s">
        <v>294</v>
      </c>
      <c r="H207" s="5" t="s">
        <v>294</v>
      </c>
      <c r="I207" s="5" t="s">
        <v>294</v>
      </c>
      <c r="J207" s="5" t="s">
        <v>294</v>
      </c>
      <c r="K207" s="5" t="s">
        <v>294</v>
      </c>
      <c r="L207" s="5" t="s">
        <v>294</v>
      </c>
      <c r="M207" s="5" t="s">
        <v>294</v>
      </c>
      <c r="N207" s="5" t="s">
        <v>294</v>
      </c>
      <c r="O207" s="5" t="s">
        <v>294</v>
      </c>
      <c r="P207" s="5" t="s">
        <v>294</v>
      </c>
      <c r="Q207" s="5" t="s">
        <v>294</v>
      </c>
      <c r="R207" s="5" t="s">
        <v>294</v>
      </c>
      <c r="S207" s="5" t="s">
        <v>294</v>
      </c>
      <c r="T207" s="5" t="s">
        <v>294</v>
      </c>
      <c r="U207" s="5" t="s">
        <v>294</v>
      </c>
      <c r="V207" s="5" t="s">
        <v>294</v>
      </c>
      <c r="W207" s="5" t="s">
        <v>294</v>
      </c>
      <c r="X207" s="5" t="s">
        <v>294</v>
      </c>
      <c r="Y207" s="5" t="s">
        <v>294</v>
      </c>
      <c r="Z207" s="5" t="s">
        <v>294</v>
      </c>
      <c r="AA207" s="5" t="s">
        <v>294</v>
      </c>
      <c r="AB207" s="5" t="s">
        <v>294</v>
      </c>
      <c r="AC207" s="5" t="s">
        <v>294</v>
      </c>
      <c r="AD207" s="5" t="s">
        <v>294</v>
      </c>
      <c r="AE207" s="5" t="s">
        <v>294</v>
      </c>
      <c r="AF207" s="5" t="s">
        <v>294</v>
      </c>
      <c r="AG207" s="5" t="s">
        <v>294</v>
      </c>
      <c r="AH207" s="5" t="s">
        <v>294</v>
      </c>
    </row>
    <row r="208" spans="1:34" x14ac:dyDescent="0.2">
      <c r="A208" s="15" t="s">
        <v>295</v>
      </c>
      <c r="B208" s="1" t="s">
        <v>296</v>
      </c>
      <c r="C208" s="16">
        <v>534429.69999999995</v>
      </c>
      <c r="D208" s="16">
        <v>0</v>
      </c>
      <c r="E208" s="16">
        <v>0</v>
      </c>
      <c r="F208" s="16">
        <v>0</v>
      </c>
      <c r="G208" s="16">
        <v>34086.269999999997</v>
      </c>
      <c r="H208" s="16">
        <v>8607.94</v>
      </c>
      <c r="I208" s="16">
        <v>76808.45</v>
      </c>
      <c r="J208" s="16">
        <v>105414.79</v>
      </c>
      <c r="K208" s="16">
        <v>28425.98</v>
      </c>
      <c r="L208" s="16">
        <v>0</v>
      </c>
      <c r="M208" s="16">
        <v>17737.060000000001</v>
      </c>
      <c r="N208" s="16">
        <v>0</v>
      </c>
      <c r="O208" s="16">
        <v>728701.74</v>
      </c>
      <c r="P208" s="16">
        <v>-21371.08</v>
      </c>
      <c r="Q208" s="16">
        <v>0</v>
      </c>
      <c r="R208" s="16">
        <v>45547.65</v>
      </c>
      <c r="S208" s="16">
        <v>0</v>
      </c>
      <c r="T208" s="16">
        <v>24138.04</v>
      </c>
      <c r="U208" s="16">
        <v>0</v>
      </c>
      <c r="V208" s="16">
        <v>0</v>
      </c>
      <c r="W208" s="16">
        <v>0</v>
      </c>
      <c r="X208" s="16">
        <v>-0.18</v>
      </c>
      <c r="Y208" s="16">
        <v>0</v>
      </c>
      <c r="Z208" s="16">
        <v>0</v>
      </c>
      <c r="AA208" s="16">
        <v>0</v>
      </c>
      <c r="AB208" s="16">
        <v>0</v>
      </c>
      <c r="AC208" s="16">
        <v>28425.98</v>
      </c>
      <c r="AD208" s="16">
        <v>0</v>
      </c>
      <c r="AE208" s="16">
        <v>159772.14000000001</v>
      </c>
      <c r="AF208" s="16">
        <v>568929.6</v>
      </c>
      <c r="AG208" s="16">
        <v>0</v>
      </c>
      <c r="AH208" s="16">
        <v>0</v>
      </c>
    </row>
    <row r="210" spans="1:34" x14ac:dyDescent="0.2">
      <c r="C210" s="1" t="s">
        <v>296</v>
      </c>
      <c r="D210" s="1" t="s">
        <v>296</v>
      </c>
      <c r="E210" s="1" t="s">
        <v>296</v>
      </c>
      <c r="F210" s="1" t="s">
        <v>296</v>
      </c>
      <c r="G210" s="1" t="s">
        <v>296</v>
      </c>
      <c r="H210" s="1" t="s">
        <v>296</v>
      </c>
      <c r="I210" s="1" t="s">
        <v>296</v>
      </c>
      <c r="J210" s="1" t="s">
        <v>296</v>
      </c>
      <c r="K210" s="1" t="s">
        <v>296</v>
      </c>
      <c r="L210" s="1" t="s">
        <v>296</v>
      </c>
      <c r="M210" s="1" t="s">
        <v>296</v>
      </c>
      <c r="N210" s="1" t="s">
        <v>296</v>
      </c>
      <c r="O210" s="1" t="s">
        <v>296</v>
      </c>
      <c r="P210" s="1" t="s">
        <v>296</v>
      </c>
      <c r="Q210" s="1" t="s">
        <v>296</v>
      </c>
      <c r="R210" s="1" t="s">
        <v>296</v>
      </c>
      <c r="S210" s="1" t="s">
        <v>296</v>
      </c>
      <c r="T210" s="1" t="s">
        <v>296</v>
      </c>
      <c r="U210" s="1" t="s">
        <v>296</v>
      </c>
      <c r="V210" s="1" t="s">
        <v>296</v>
      </c>
      <c r="W210" s="1" t="s">
        <v>296</v>
      </c>
      <c r="X210" s="1" t="s">
        <v>296</v>
      </c>
      <c r="Y210" s="1" t="s">
        <v>296</v>
      </c>
      <c r="Z210" s="1" t="s">
        <v>296</v>
      </c>
      <c r="AA210" s="1" t="s">
        <v>296</v>
      </c>
      <c r="AB210" s="1" t="s">
        <v>296</v>
      </c>
      <c r="AC210" s="1" t="s">
        <v>296</v>
      </c>
      <c r="AD210" s="1" t="s">
        <v>296</v>
      </c>
      <c r="AE210" s="1" t="s">
        <v>296</v>
      </c>
      <c r="AF210" s="1" t="s">
        <v>296</v>
      </c>
      <c r="AG210" s="1" t="s">
        <v>296</v>
      </c>
    </row>
    <row r="211" spans="1:34" x14ac:dyDescent="0.2">
      <c r="A211" s="2" t="s">
        <v>296</v>
      </c>
      <c r="B211" s="1" t="s">
        <v>296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1C80-9BAC-496D-876A-902C71750AAD}">
  <dimension ref="A1:C112"/>
  <sheetViews>
    <sheetView workbookViewId="0"/>
  </sheetViews>
  <sheetFormatPr baseColWidth="10" defaultRowHeight="15" x14ac:dyDescent="0.25"/>
  <cols>
    <col min="3" max="3" width="14.140625" bestFit="1" customWidth="1"/>
  </cols>
  <sheetData>
    <row r="1" spans="1:3" x14ac:dyDescent="0.25">
      <c r="A1" s="2" t="s">
        <v>297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258.95</v>
      </c>
    </row>
    <row r="5" spans="1:3" x14ac:dyDescent="0.25">
      <c r="A5" s="2" t="s">
        <v>53</v>
      </c>
      <c r="B5" s="1" t="s">
        <v>54</v>
      </c>
      <c r="C5" s="1">
        <v>236.33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258.94</v>
      </c>
    </row>
    <row r="10" spans="1:3" x14ac:dyDescent="0.25">
      <c r="A10" s="2" t="s">
        <v>63</v>
      </c>
      <c r="B10" s="1" t="s">
        <v>64</v>
      </c>
      <c r="C10" s="1">
        <v>236.33</v>
      </c>
    </row>
    <row r="11" spans="1:3" x14ac:dyDescent="0.25">
      <c r="A11" s="2" t="s">
        <v>65</v>
      </c>
      <c r="B11" s="1" t="s">
        <v>66</v>
      </c>
      <c r="C11" s="1">
        <v>258.94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236.33</v>
      </c>
    </row>
    <row r="15" spans="1:3" x14ac:dyDescent="0.25">
      <c r="A15" s="2" t="s">
        <v>298</v>
      </c>
      <c r="B15" s="1" t="s">
        <v>77</v>
      </c>
      <c r="C15" s="1">
        <v>258.94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258.94</v>
      </c>
    </row>
    <row r="18" spans="1:3" x14ac:dyDescent="0.25">
      <c r="A18" s="2" t="s">
        <v>82</v>
      </c>
      <c r="B18" s="1" t="s">
        <v>83</v>
      </c>
      <c r="C18" s="1">
        <v>400.19</v>
      </c>
    </row>
    <row r="19" spans="1:3" x14ac:dyDescent="0.25">
      <c r="A19" s="2" t="s">
        <v>84</v>
      </c>
      <c r="B19" s="1" t="s">
        <v>85</v>
      </c>
      <c r="C19" s="1">
        <v>236.33</v>
      </c>
    </row>
    <row r="20" spans="1:3" x14ac:dyDescent="0.25">
      <c r="A20" s="2" t="s">
        <v>86</v>
      </c>
      <c r="B20" s="1" t="s">
        <v>87</v>
      </c>
      <c r="C20" s="1">
        <v>253.88</v>
      </c>
    </row>
    <row r="21" spans="1:3" x14ac:dyDescent="0.25">
      <c r="A21" s="2" t="s">
        <v>88</v>
      </c>
      <c r="B21" s="1" t="s">
        <v>89</v>
      </c>
      <c r="C21" s="1">
        <v>118.16</v>
      </c>
    </row>
    <row r="22" spans="1:3" x14ac:dyDescent="0.25">
      <c r="A22" s="2" t="s">
        <v>90</v>
      </c>
      <c r="B22" s="1" t="s">
        <v>91</v>
      </c>
      <c r="C22" s="1">
        <v>258.95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258.95</v>
      </c>
    </row>
    <row r="25" spans="1:3" x14ac:dyDescent="0.25">
      <c r="A25" s="2" t="s">
        <v>96</v>
      </c>
      <c r="B25" s="1" t="s">
        <v>97</v>
      </c>
      <c r="C25" s="1">
        <v>258.94</v>
      </c>
    </row>
    <row r="26" spans="1:3" x14ac:dyDescent="0.25">
      <c r="A26" s="2" t="s">
        <v>299</v>
      </c>
      <c r="B26" s="1" t="s">
        <v>100</v>
      </c>
      <c r="C26" s="1">
        <v>236.33</v>
      </c>
    </row>
    <row r="27" spans="1:3" x14ac:dyDescent="0.25">
      <c r="A27" s="2" t="s">
        <v>300</v>
      </c>
      <c r="B27" s="1" t="s">
        <v>102</v>
      </c>
      <c r="C27" s="1">
        <v>393.15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236.33</v>
      </c>
    </row>
    <row r="33" spans="1:3" x14ac:dyDescent="0.25">
      <c r="A33" s="2" t="s">
        <v>113</v>
      </c>
      <c r="B33" s="1" t="s">
        <v>114</v>
      </c>
      <c r="C33" s="1">
        <v>134.1</v>
      </c>
    </row>
    <row r="34" spans="1:3" x14ac:dyDescent="0.25">
      <c r="A34" s="2" t="s">
        <v>115</v>
      </c>
      <c r="B34" s="1" t="s">
        <v>116</v>
      </c>
      <c r="C34" s="1">
        <v>126.23</v>
      </c>
    </row>
    <row r="35" spans="1:3" x14ac:dyDescent="0.25">
      <c r="A35" s="2" t="s">
        <v>117</v>
      </c>
      <c r="B35" s="1" t="s">
        <v>118</v>
      </c>
      <c r="C35" s="1">
        <v>236.33</v>
      </c>
    </row>
    <row r="36" spans="1:3" x14ac:dyDescent="0.25">
      <c r="A36" s="2" t="s">
        <v>119</v>
      </c>
      <c r="B36" s="1" t="s">
        <v>120</v>
      </c>
      <c r="C36" s="1">
        <v>384.89</v>
      </c>
    </row>
    <row r="37" spans="1:3" x14ac:dyDescent="0.25">
      <c r="A37" s="2" t="s">
        <v>121</v>
      </c>
      <c r="B37" s="1" t="s">
        <v>122</v>
      </c>
      <c r="C37" s="1">
        <v>118.16</v>
      </c>
    </row>
    <row r="38" spans="1:3" x14ac:dyDescent="0.25">
      <c r="A38" s="2" t="s">
        <v>123</v>
      </c>
      <c r="B38" s="1" t="s">
        <v>124</v>
      </c>
      <c r="C38" s="1">
        <v>126.23</v>
      </c>
    </row>
    <row r="39" spans="1:3" x14ac:dyDescent="0.25">
      <c r="A39" s="2" t="s">
        <v>125</v>
      </c>
      <c r="B39" s="1" t="s">
        <v>126</v>
      </c>
      <c r="C39" s="1">
        <v>236.33</v>
      </c>
    </row>
    <row r="40" spans="1:3" x14ac:dyDescent="0.25">
      <c r="A40" s="2" t="s">
        <v>127</v>
      </c>
      <c r="B40" s="1" t="s">
        <v>128</v>
      </c>
      <c r="C40" s="1">
        <v>126.23</v>
      </c>
    </row>
    <row r="41" spans="1:3" x14ac:dyDescent="0.25">
      <c r="A41" s="2" t="s">
        <v>129</v>
      </c>
      <c r="B41" s="1" t="s">
        <v>130</v>
      </c>
      <c r="C41" s="1">
        <v>135.22999999999999</v>
      </c>
    </row>
    <row r="42" spans="1:3" x14ac:dyDescent="0.25">
      <c r="A42" s="2" t="s">
        <v>131</v>
      </c>
      <c r="B42" s="1" t="s">
        <v>132</v>
      </c>
      <c r="C42" s="1">
        <v>126.23</v>
      </c>
    </row>
    <row r="43" spans="1:3" x14ac:dyDescent="0.25">
      <c r="A43" s="2" t="s">
        <v>133</v>
      </c>
      <c r="B43" s="1" t="s">
        <v>134</v>
      </c>
      <c r="C43" s="1">
        <v>258.94</v>
      </c>
    </row>
    <row r="44" spans="1:3" x14ac:dyDescent="0.25">
      <c r="A44" s="2" t="s">
        <v>301</v>
      </c>
      <c r="B44" s="1" t="s">
        <v>137</v>
      </c>
      <c r="C44" s="1">
        <v>383.2</v>
      </c>
    </row>
    <row r="45" spans="1:3" x14ac:dyDescent="0.25">
      <c r="A45" s="2" t="s">
        <v>302</v>
      </c>
      <c r="B45" s="1" t="s">
        <v>139</v>
      </c>
      <c r="C45" s="1">
        <v>280.85000000000002</v>
      </c>
    </row>
    <row r="46" spans="1:3" x14ac:dyDescent="0.25">
      <c r="A46" s="2" t="s">
        <v>140</v>
      </c>
      <c r="B46" s="1" t="s">
        <v>141</v>
      </c>
      <c r="C46" s="1">
        <v>236.33</v>
      </c>
    </row>
    <row r="47" spans="1:3" x14ac:dyDescent="0.25">
      <c r="A47" s="2" t="s">
        <v>142</v>
      </c>
      <c r="B47" s="1" t="s">
        <v>143</v>
      </c>
      <c r="C47" s="1">
        <v>260.75</v>
      </c>
    </row>
    <row r="48" spans="1:3" x14ac:dyDescent="0.25">
      <c r="A48" s="2" t="s">
        <v>144</v>
      </c>
      <c r="B48" s="1" t="s">
        <v>145</v>
      </c>
      <c r="C48" s="1">
        <v>236.33</v>
      </c>
    </row>
    <row r="49" spans="1:3" x14ac:dyDescent="0.25">
      <c r="A49" s="2" t="s">
        <v>146</v>
      </c>
      <c r="B49" s="1" t="s">
        <v>147</v>
      </c>
      <c r="C49" s="1">
        <v>118.16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236.33</v>
      </c>
    </row>
    <row r="52" spans="1:3" x14ac:dyDescent="0.25">
      <c r="A52" s="2" t="s">
        <v>153</v>
      </c>
      <c r="B52" s="1" t="s">
        <v>154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158</v>
      </c>
      <c r="B54" s="1" t="s">
        <v>159</v>
      </c>
      <c r="C54" s="1">
        <v>236.33</v>
      </c>
    </row>
    <row r="55" spans="1:3" x14ac:dyDescent="0.25">
      <c r="A55" s="2" t="s">
        <v>303</v>
      </c>
      <c r="B55" s="1" t="s">
        <v>162</v>
      </c>
      <c r="C55" s="1">
        <v>236.33</v>
      </c>
    </row>
    <row r="56" spans="1:3" x14ac:dyDescent="0.25">
      <c r="A56" s="2" t="s">
        <v>163</v>
      </c>
      <c r="B56" s="1" t="s">
        <v>164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170</v>
      </c>
      <c r="B59" s="1" t="s">
        <v>171</v>
      </c>
      <c r="C59" s="1">
        <v>236.33</v>
      </c>
    </row>
    <row r="60" spans="1:3" x14ac:dyDescent="0.25">
      <c r="A60" s="2" t="s">
        <v>173</v>
      </c>
      <c r="B60" s="1" t="s">
        <v>174</v>
      </c>
      <c r="C60" s="1">
        <v>236.33</v>
      </c>
    </row>
    <row r="61" spans="1:3" x14ac:dyDescent="0.25">
      <c r="A61" s="2" t="s">
        <v>304</v>
      </c>
      <c r="B61" s="1" t="s">
        <v>177</v>
      </c>
      <c r="C61" s="1">
        <v>236.33</v>
      </c>
    </row>
    <row r="62" spans="1:3" x14ac:dyDescent="0.25">
      <c r="A62" s="2" t="s">
        <v>305</v>
      </c>
      <c r="B62" s="1" t="s">
        <v>180</v>
      </c>
      <c r="C62" s="1">
        <v>297.81</v>
      </c>
    </row>
    <row r="63" spans="1:3" x14ac:dyDescent="0.25">
      <c r="A63" s="2" t="s">
        <v>181</v>
      </c>
      <c r="B63" s="1" t="s">
        <v>182</v>
      </c>
      <c r="C63" s="1">
        <v>320.63</v>
      </c>
    </row>
    <row r="64" spans="1:3" x14ac:dyDescent="0.25">
      <c r="A64" s="2" t="s">
        <v>183</v>
      </c>
      <c r="B64" s="1" t="s">
        <v>184</v>
      </c>
      <c r="C64" s="1">
        <v>308.20999999999998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236.33</v>
      </c>
    </row>
    <row r="68" spans="1:3" x14ac:dyDescent="0.25">
      <c r="A68" s="2" t="s">
        <v>191</v>
      </c>
      <c r="B68" s="1" t="s">
        <v>192</v>
      </c>
      <c r="C68" s="1">
        <v>254.48</v>
      </c>
    </row>
    <row r="69" spans="1:3" x14ac:dyDescent="0.25">
      <c r="A69" s="2" t="s">
        <v>194</v>
      </c>
      <c r="B69" s="1" t="s">
        <v>195</v>
      </c>
      <c r="C69" s="1">
        <v>305.74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198</v>
      </c>
      <c r="B71" s="1" t="s">
        <v>199</v>
      </c>
      <c r="C71" s="1">
        <v>236.33</v>
      </c>
    </row>
    <row r="72" spans="1:3" x14ac:dyDescent="0.25">
      <c r="A72" s="2" t="s">
        <v>306</v>
      </c>
      <c r="B72" s="1" t="s">
        <v>202</v>
      </c>
      <c r="C72" s="1">
        <v>340.96</v>
      </c>
    </row>
    <row r="73" spans="1:3" x14ac:dyDescent="0.25">
      <c r="A73" s="2" t="s">
        <v>307</v>
      </c>
      <c r="B73" s="1" t="s">
        <v>204</v>
      </c>
      <c r="C73" s="1">
        <v>289.17</v>
      </c>
    </row>
    <row r="74" spans="1:3" x14ac:dyDescent="0.25">
      <c r="A74" s="2" t="s">
        <v>205</v>
      </c>
      <c r="B74" s="1" t="s">
        <v>206</v>
      </c>
      <c r="C74" s="1">
        <v>258.94</v>
      </c>
    </row>
    <row r="75" spans="1:3" x14ac:dyDescent="0.25">
      <c r="A75" s="2" t="s">
        <v>208</v>
      </c>
      <c r="B75" s="1" t="s">
        <v>209</v>
      </c>
      <c r="C75" s="1">
        <v>258.94</v>
      </c>
    </row>
    <row r="76" spans="1:3" x14ac:dyDescent="0.25">
      <c r="A76" s="2" t="s">
        <v>210</v>
      </c>
      <c r="B76" s="1" t="s">
        <v>211</v>
      </c>
      <c r="C76" s="1">
        <v>258.94</v>
      </c>
    </row>
    <row r="77" spans="1:3" x14ac:dyDescent="0.25">
      <c r="A77" s="2" t="s">
        <v>212</v>
      </c>
      <c r="B77" s="1" t="s">
        <v>213</v>
      </c>
      <c r="C77" s="1">
        <v>298</v>
      </c>
    </row>
    <row r="78" spans="1:3" x14ac:dyDescent="0.25">
      <c r="A78" s="2" t="s">
        <v>214</v>
      </c>
      <c r="B78" s="1" t="s">
        <v>215</v>
      </c>
      <c r="C78" s="1">
        <v>120.84</v>
      </c>
    </row>
    <row r="79" spans="1:3" x14ac:dyDescent="0.25">
      <c r="A79" s="2" t="s">
        <v>217</v>
      </c>
      <c r="B79" s="1" t="s">
        <v>218</v>
      </c>
      <c r="C79" s="1">
        <v>314.64</v>
      </c>
    </row>
    <row r="80" spans="1:3" x14ac:dyDescent="0.25">
      <c r="A80" s="2" t="s">
        <v>219</v>
      </c>
      <c r="B80" s="1" t="s">
        <v>220</v>
      </c>
      <c r="C80" s="1">
        <v>314.64</v>
      </c>
    </row>
    <row r="81" spans="1:3" x14ac:dyDescent="0.25">
      <c r="A81" s="2" t="s">
        <v>221</v>
      </c>
      <c r="B81" s="1" t="s">
        <v>222</v>
      </c>
      <c r="C81" s="1">
        <v>236.33</v>
      </c>
    </row>
    <row r="82" spans="1:3" x14ac:dyDescent="0.25">
      <c r="A82" s="2" t="s">
        <v>223</v>
      </c>
      <c r="B82" s="1" t="s">
        <v>224</v>
      </c>
      <c r="C82" s="1">
        <v>444.66</v>
      </c>
    </row>
    <row r="83" spans="1:3" x14ac:dyDescent="0.25">
      <c r="A83" s="2" t="s">
        <v>225</v>
      </c>
      <c r="B83" s="1" t="s">
        <v>226</v>
      </c>
      <c r="C83" s="1">
        <v>314.64</v>
      </c>
    </row>
    <row r="84" spans="1:3" x14ac:dyDescent="0.25">
      <c r="A84" s="2" t="s">
        <v>227</v>
      </c>
      <c r="B84" s="1" t="s">
        <v>228</v>
      </c>
      <c r="C84" s="1">
        <v>258.94</v>
      </c>
    </row>
    <row r="85" spans="1:3" x14ac:dyDescent="0.25">
      <c r="A85" s="2" t="s">
        <v>229</v>
      </c>
      <c r="B85" s="1" t="s">
        <v>230</v>
      </c>
      <c r="C85" s="1">
        <v>258.94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308</v>
      </c>
      <c r="B87" s="1" t="s">
        <v>235</v>
      </c>
      <c r="C87" s="1">
        <v>335.32</v>
      </c>
    </row>
    <row r="88" spans="1:3" x14ac:dyDescent="0.25">
      <c r="A88" s="2" t="s">
        <v>236</v>
      </c>
      <c r="B88" s="1" t="s">
        <v>237</v>
      </c>
      <c r="C88" s="1">
        <v>335.32</v>
      </c>
    </row>
    <row r="89" spans="1:3" x14ac:dyDescent="0.25">
      <c r="A89" s="2" t="s">
        <v>238</v>
      </c>
      <c r="B89" s="1" t="s">
        <v>239</v>
      </c>
      <c r="C89" s="1">
        <v>236.33</v>
      </c>
    </row>
    <row r="90" spans="1:3" x14ac:dyDescent="0.25">
      <c r="A90" s="2" t="s">
        <v>240</v>
      </c>
      <c r="B90" s="1" t="s">
        <v>241</v>
      </c>
      <c r="C90" s="1">
        <v>527.72</v>
      </c>
    </row>
    <row r="91" spans="1:3" x14ac:dyDescent="0.25">
      <c r="A91" s="2" t="s">
        <v>242</v>
      </c>
      <c r="B91" s="1" t="s">
        <v>243</v>
      </c>
      <c r="C91" s="1">
        <v>502.6</v>
      </c>
    </row>
    <row r="92" spans="1:3" x14ac:dyDescent="0.25">
      <c r="A92" s="2" t="s">
        <v>244</v>
      </c>
      <c r="B92" s="1" t="s">
        <v>245</v>
      </c>
      <c r="C92" s="1">
        <v>335.32</v>
      </c>
    </row>
    <row r="93" spans="1:3" x14ac:dyDescent="0.25">
      <c r="A93" s="2" t="s">
        <v>246</v>
      </c>
      <c r="B93" s="1" t="s">
        <v>247</v>
      </c>
      <c r="C93" s="1">
        <v>882.26</v>
      </c>
    </row>
    <row r="94" spans="1:3" x14ac:dyDescent="0.25">
      <c r="A94" s="2" t="s">
        <v>309</v>
      </c>
      <c r="B94" s="1" t="s">
        <v>250</v>
      </c>
      <c r="C94" s="1">
        <v>266.75</v>
      </c>
    </row>
    <row r="95" spans="1:3" x14ac:dyDescent="0.25">
      <c r="A95" s="2" t="s">
        <v>251</v>
      </c>
      <c r="B95" s="1" t="s">
        <v>252</v>
      </c>
      <c r="C95" s="1">
        <v>236.33</v>
      </c>
    </row>
    <row r="96" spans="1:3" x14ac:dyDescent="0.25">
      <c r="A96" s="2" t="s">
        <v>253</v>
      </c>
      <c r="B96" s="1" t="s">
        <v>254</v>
      </c>
      <c r="C96" s="1">
        <v>120.02</v>
      </c>
    </row>
    <row r="97" spans="1:3" x14ac:dyDescent="0.25">
      <c r="A97" s="2" t="s">
        <v>255</v>
      </c>
      <c r="B97" s="1" t="s">
        <v>256</v>
      </c>
      <c r="C97" s="1">
        <v>236.33</v>
      </c>
    </row>
    <row r="98" spans="1:3" x14ac:dyDescent="0.25">
      <c r="A98" s="2" t="s">
        <v>257</v>
      </c>
      <c r="B98" s="1" t="s">
        <v>258</v>
      </c>
      <c r="C98" s="1">
        <v>236.33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261</v>
      </c>
      <c r="B100" s="1" t="s">
        <v>262</v>
      </c>
      <c r="C100" s="1">
        <v>236.33</v>
      </c>
    </row>
    <row r="101" spans="1:3" x14ac:dyDescent="0.25">
      <c r="A101" s="2" t="s">
        <v>264</v>
      </c>
      <c r="B101" s="1" t="s">
        <v>265</v>
      </c>
      <c r="C101" s="1">
        <v>254.48</v>
      </c>
    </row>
    <row r="102" spans="1:3" x14ac:dyDescent="0.25">
      <c r="A102" s="2" t="s">
        <v>266</v>
      </c>
      <c r="B102" s="1" t="s">
        <v>267</v>
      </c>
      <c r="C102" s="1">
        <v>236.33</v>
      </c>
    </row>
    <row r="103" spans="1:3" x14ac:dyDescent="0.25">
      <c r="A103" s="2" t="s">
        <v>268</v>
      </c>
      <c r="B103" s="1" t="s">
        <v>269</v>
      </c>
      <c r="C103" s="1">
        <v>335.32</v>
      </c>
    </row>
    <row r="104" spans="1:3" x14ac:dyDescent="0.25">
      <c r="A104" s="2" t="s">
        <v>280</v>
      </c>
      <c r="B104" s="1" t="s">
        <v>281</v>
      </c>
      <c r="C104" s="1">
        <v>236.33</v>
      </c>
    </row>
    <row r="105" spans="1:3" x14ac:dyDescent="0.25">
      <c r="A105" s="2" t="s">
        <v>282</v>
      </c>
      <c r="B105" s="1" t="s">
        <v>283</v>
      </c>
      <c r="C105" s="1">
        <v>220.57</v>
      </c>
    </row>
    <row r="106" spans="1:3" x14ac:dyDescent="0.25">
      <c r="A106" s="2" t="s">
        <v>284</v>
      </c>
      <c r="B106" s="1" t="s">
        <v>285</v>
      </c>
      <c r="C106" s="1">
        <v>236.33</v>
      </c>
    </row>
    <row r="107" spans="1:3" x14ac:dyDescent="0.25">
      <c r="A107" s="2" t="s">
        <v>286</v>
      </c>
      <c r="B107" s="1" t="s">
        <v>287</v>
      </c>
      <c r="C107" s="1">
        <v>258.94</v>
      </c>
    </row>
    <row r="108" spans="1:3" x14ac:dyDescent="0.25">
      <c r="A108" s="2" t="s">
        <v>288</v>
      </c>
      <c r="B108" s="1" t="s">
        <v>289</v>
      </c>
      <c r="C108" s="1">
        <v>258.94</v>
      </c>
    </row>
    <row r="109" spans="1:3" x14ac:dyDescent="0.25">
      <c r="A109" s="2" t="s">
        <v>290</v>
      </c>
      <c r="B109" s="1" t="s">
        <v>291</v>
      </c>
      <c r="C109" s="1">
        <v>118.16</v>
      </c>
    </row>
    <row r="110" spans="1:3" x14ac:dyDescent="0.25">
      <c r="A110" s="2" t="s">
        <v>292</v>
      </c>
      <c r="B110" s="1" t="s">
        <v>293</v>
      </c>
      <c r="C110" s="1">
        <v>118.16</v>
      </c>
    </row>
    <row r="111" spans="1:3" x14ac:dyDescent="0.25">
      <c r="C111" s="17">
        <f>SUM(C1:C110)</f>
        <v>28425.979999999996</v>
      </c>
    </row>
    <row r="112" spans="1:3" ht="18.75" x14ac:dyDescent="0.3">
      <c r="C112" s="18">
        <f>C111*2</f>
        <v>56851.959999999992</v>
      </c>
    </row>
  </sheetData>
  <conditionalFormatting sqref="A1:C110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2026-05-15T15:43:48Z</dcterms:created>
  <dcterms:modified xsi:type="dcterms:W3CDTF">2026-06-09T15:10:52Z</dcterms:modified>
</cp:coreProperties>
</file>